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495" windowWidth="9330" windowHeight="7935" activeTab="0"/>
  </bookViews>
  <sheets>
    <sheet name="FAC Groups" sheetId="1" r:id="rId1"/>
    <sheet name="ICA Group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<sst xmlns="http://schemas.openxmlformats.org/spreadsheetml/2006/main" count="761" uniqueCount="85">
  <si>
    <t>Total FAC Budget</t>
  </si>
  <si>
    <t>Used</t>
  </si>
  <si>
    <t>Remaining</t>
  </si>
  <si>
    <t>Requested</t>
  </si>
  <si>
    <t>Revised</t>
  </si>
  <si>
    <t>Alloted</t>
  </si>
  <si>
    <t>Contractual</t>
  </si>
  <si>
    <t>Honorarium</t>
  </si>
  <si>
    <t>Travel</t>
  </si>
  <si>
    <t>Lodging</t>
  </si>
  <si>
    <t>Food</t>
  </si>
  <si>
    <t>Total</t>
  </si>
  <si>
    <t>Facility</t>
  </si>
  <si>
    <t>Equipment</t>
  </si>
  <si>
    <t>Prop</t>
  </si>
  <si>
    <t>Publicity</t>
  </si>
  <si>
    <t>Poster</t>
  </si>
  <si>
    <t>Other</t>
  </si>
  <si>
    <t>Projected Revenue</t>
  </si>
  <si>
    <t>Alpha Sigma Gamma</t>
  </si>
  <si>
    <t>Speaker for Breast Cancer Awareness week</t>
  </si>
  <si>
    <t>Coalition of African American Women</t>
  </si>
  <si>
    <t>Ekklesia Campus Ministry</t>
  </si>
  <si>
    <t>Willie Franklin - motivational speaker</t>
  </si>
  <si>
    <t>Acapella concert</t>
  </si>
  <si>
    <t>American Chemical Society</t>
  </si>
  <si>
    <t>Chemistry demonstrations on the quad and speaker</t>
  </si>
  <si>
    <t>Filmmaker's Club</t>
  </si>
  <si>
    <t>Want to buy updated equipment for producing their films</t>
  </si>
  <si>
    <t>Hillel</t>
  </si>
  <si>
    <t>Hebrew Read-a-thon</t>
  </si>
  <si>
    <t>Lambda Alpha Epsilon</t>
  </si>
  <si>
    <t>Minor Detail</t>
  </si>
  <si>
    <t>A Capella Fest</t>
  </si>
  <si>
    <t>Muslim Students Association</t>
  </si>
  <si>
    <t>Fast-a-thon during Ramadan</t>
  </si>
  <si>
    <t>Rotaract Club</t>
  </si>
  <si>
    <t>International Film Series</t>
  </si>
  <si>
    <t>Students for Sensible Drug Policy</t>
  </si>
  <si>
    <t>Activist Workshops with Micah Daigle and Kris Krane</t>
  </si>
  <si>
    <t>Total ICA Budget</t>
  </si>
  <si>
    <t>League Fees</t>
  </si>
  <si>
    <t>Ref's Fees</t>
  </si>
  <si>
    <t>General</t>
  </si>
  <si>
    <t>Exhibition</t>
  </si>
  <si>
    <t>Travel and Lodging</t>
  </si>
  <si>
    <t>Ground</t>
  </si>
  <si>
    <t>Air</t>
  </si>
  <si>
    <t>Bulldogs Paintball Club</t>
  </si>
  <si>
    <t>Bullets Rugby</t>
  </si>
  <si>
    <t>Academic Competition Organization</t>
  </si>
  <si>
    <t>Bulls Rugby</t>
  </si>
  <si>
    <t>Equestrian Team</t>
  </si>
  <si>
    <t>Iron Dogs</t>
  </si>
  <si>
    <t>JujiTSU Ultimate Frisbee</t>
  </si>
  <si>
    <t>Mock Trial</t>
  </si>
  <si>
    <t>Tae Kwon Do</t>
  </si>
  <si>
    <t>TSUnami Ultimate Frisbee</t>
  </si>
  <si>
    <t>Women's Club Basketball</t>
  </si>
  <si>
    <t>Women's Club Volleyball</t>
  </si>
  <si>
    <t>Dobson Hall Senate</t>
  </si>
  <si>
    <t>Women's Lacrosse</t>
  </si>
  <si>
    <t>7-0-2</t>
  </si>
  <si>
    <t>large and small discussion; wide variety of students; 7-0-2</t>
  </si>
  <si>
    <t>league fees for strictly league fees only; 7-0-2</t>
  </si>
  <si>
    <t>2 sets of posters; 7-0-2</t>
  </si>
  <si>
    <t>Robert Ressler</t>
  </si>
  <si>
    <t>6-0-3; too many acapella concerts</t>
  </si>
  <si>
    <t>Jackie</t>
  </si>
  <si>
    <t>Anthony</t>
  </si>
  <si>
    <t>Joe</t>
  </si>
  <si>
    <t>Alex</t>
  </si>
  <si>
    <t>Amy</t>
  </si>
  <si>
    <t>Ryan</t>
  </si>
  <si>
    <t>Jenny</t>
  </si>
  <si>
    <t>Nancy</t>
  </si>
  <si>
    <t>Len</t>
  </si>
  <si>
    <t>7-0-2; $2000 for equipment was overestimated - $1500 should cover everything</t>
  </si>
  <si>
    <t>7-0-2; cut lodging to state rate for 2 nights</t>
  </si>
  <si>
    <t>7-0-2; cut lodging to state rate</t>
  </si>
  <si>
    <t>7-0-2; organization has restricted membership</t>
  </si>
  <si>
    <t>7-0-2; late application not accepted</t>
  </si>
  <si>
    <t>Not chartered by the CSI by the deadline-doesn't qualify for funding.</t>
  </si>
  <si>
    <t>Was not chartered by the deadline-does not qualify for funding.</t>
  </si>
  <si>
    <t>Annual Kwanzaa Celebration Dinner--Lynette Henderson lph451@truman.edu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</si>
</sst>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164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5" fontId="0" fillId="0" borderId="22" xfId="0" applyNumberFormat="1" applyBorder="1" applyAlignment="1">
      <alignment horizontal="center"/>
    </xf>
    <xf numFmtId="15" fontId="0" fillId="0" borderId="23" xfId="0" applyNumberFormat="1" applyBorder="1" applyAlignment="1">
      <alignment horizontal="center"/>
    </xf>
    <xf numFmtId="15" fontId="0" fillId="0" borderId="2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8"/>
  <sheetViews>
    <sheetView tabSelected="1" workbookViewId="0" topLeftCell="A42">
      <selection activeCell="A59" sqref="A59:E59"/>
    </sheetView>
  </sheetViews>
  <sheetFormatPr defaultColWidth="9.140625" defaultRowHeight="12.75"/>
  <cols>
    <col min="1" max="1" width="17.7109375" style="0" bestFit="1" customWidth="1"/>
    <col min="2" max="5" width="16.28125" style="0" customWidth="1"/>
    <col min="8" max="8" width="10.140625" style="0" bestFit="1" customWidth="1"/>
  </cols>
  <sheetData>
    <row r="1" spans="1:2" ht="12.75">
      <c r="A1" s="1" t="s">
        <v>0</v>
      </c>
      <c r="B1" s="32">
        <v>19979.34</v>
      </c>
    </row>
    <row r="2" spans="1:2" ht="12.75">
      <c r="A2" s="1" t="s">
        <v>1</v>
      </c>
      <c r="B2" s="32">
        <f>E30+E56+E81+E106+E131+E156+E182+E207+E233+E259+E285+E310+E335</f>
        <v>15947.099999999999</v>
      </c>
    </row>
    <row r="3" spans="1:2" ht="12.75">
      <c r="A3" s="1" t="s">
        <v>2</v>
      </c>
      <c r="B3" s="32">
        <f>B1-B2</f>
        <v>4032.2400000000016</v>
      </c>
    </row>
    <row r="6" ht="13.5" thickBot="1"/>
    <row r="7" spans="1:6" ht="12.75">
      <c r="A7" s="35" t="s">
        <v>19</v>
      </c>
      <c r="B7" s="36"/>
      <c r="C7" s="36"/>
      <c r="D7" s="36"/>
      <c r="E7" s="37"/>
      <c r="F7" t="s">
        <v>68</v>
      </c>
    </row>
    <row r="8" spans="1:5" ht="12.75">
      <c r="A8" s="38" t="s">
        <v>20</v>
      </c>
      <c r="B8" s="39"/>
      <c r="C8" s="39"/>
      <c r="D8" s="39"/>
      <c r="E8" s="40"/>
    </row>
    <row r="9" spans="1:5" ht="13.5" thickBot="1">
      <c r="A9" s="41" t="s">
        <v>62</v>
      </c>
      <c r="B9" s="42"/>
      <c r="C9" s="42"/>
      <c r="D9" s="42"/>
      <c r="E9" s="43"/>
    </row>
    <row r="10" spans="1:8" ht="13.5" thickBot="1">
      <c r="A10" s="10"/>
      <c r="B10" s="11"/>
      <c r="C10" s="12" t="s">
        <v>3</v>
      </c>
      <c r="D10" s="12" t="s">
        <v>4</v>
      </c>
      <c r="E10" s="13" t="s">
        <v>5</v>
      </c>
      <c r="H10" s="34"/>
    </row>
    <row r="11" spans="1:5" ht="12.75">
      <c r="A11" s="8" t="s">
        <v>6</v>
      </c>
      <c r="B11" s="5"/>
      <c r="C11" s="5"/>
      <c r="D11" s="5"/>
      <c r="E11" s="9"/>
    </row>
    <row r="12" spans="1:5" ht="12.75">
      <c r="A12" s="6"/>
      <c r="B12" s="2" t="s">
        <v>7</v>
      </c>
      <c r="C12" s="4">
        <v>0</v>
      </c>
      <c r="D12" s="4">
        <v>0</v>
      </c>
      <c r="E12" s="4">
        <v>0</v>
      </c>
    </row>
    <row r="13" spans="1:5" ht="12.75">
      <c r="A13" s="6"/>
      <c r="B13" s="2" t="s">
        <v>8</v>
      </c>
      <c r="C13" s="4">
        <v>40</v>
      </c>
      <c r="D13" s="4">
        <v>40</v>
      </c>
      <c r="E13" s="4">
        <v>40</v>
      </c>
    </row>
    <row r="14" spans="1:5" ht="12.75">
      <c r="A14" s="6"/>
      <c r="B14" s="2" t="s">
        <v>9</v>
      </c>
      <c r="C14" s="4">
        <v>45</v>
      </c>
      <c r="D14" s="4">
        <v>45</v>
      </c>
      <c r="E14" s="4">
        <v>45</v>
      </c>
    </row>
    <row r="15" spans="1:5" ht="12.75">
      <c r="A15" s="6"/>
      <c r="B15" s="2" t="s">
        <v>10</v>
      </c>
      <c r="C15" s="4">
        <v>15</v>
      </c>
      <c r="D15" s="4">
        <v>15</v>
      </c>
      <c r="E15" s="4">
        <v>0</v>
      </c>
    </row>
    <row r="16" spans="1:5" ht="12.75">
      <c r="A16" s="6"/>
      <c r="B16" s="3" t="s">
        <v>11</v>
      </c>
      <c r="C16" s="4">
        <f>SUM(C12:C15)</f>
        <v>100</v>
      </c>
      <c r="D16" s="4">
        <f>SUM(D12:D15)</f>
        <v>100</v>
      </c>
      <c r="E16" s="4">
        <f>SUM(E12:E15)</f>
        <v>85</v>
      </c>
    </row>
    <row r="17" spans="1:5" ht="12.75">
      <c r="A17" s="6" t="s">
        <v>12</v>
      </c>
      <c r="B17" s="2"/>
      <c r="C17" s="4"/>
      <c r="D17" s="4"/>
      <c r="E17" s="7"/>
    </row>
    <row r="18" spans="1:5" ht="12.75">
      <c r="A18" s="6"/>
      <c r="B18" s="2" t="s">
        <v>13</v>
      </c>
      <c r="C18" s="4">
        <v>0</v>
      </c>
      <c r="D18" s="4">
        <v>0</v>
      </c>
      <c r="E18" s="4">
        <v>0</v>
      </c>
    </row>
    <row r="19" spans="1:5" ht="12.75">
      <c r="A19" s="6"/>
      <c r="B19" s="2" t="s">
        <v>14</v>
      </c>
      <c r="C19" s="4">
        <v>0</v>
      </c>
      <c r="D19" s="4">
        <v>0</v>
      </c>
      <c r="E19" s="4">
        <v>0</v>
      </c>
    </row>
    <row r="20" spans="1:5" ht="12.75">
      <c r="A20" s="6"/>
      <c r="B20" s="2" t="s">
        <v>10</v>
      </c>
      <c r="C20" s="4">
        <v>0</v>
      </c>
      <c r="D20" s="4">
        <v>0</v>
      </c>
      <c r="E20" s="4">
        <v>0</v>
      </c>
    </row>
    <row r="21" spans="1:5" ht="12.75">
      <c r="A21" s="6"/>
      <c r="B21" s="3" t="s">
        <v>11</v>
      </c>
      <c r="C21" s="4">
        <f>SUM(C18:C20)</f>
        <v>0</v>
      </c>
      <c r="D21" s="4">
        <f>SUM(D18:D20)</f>
        <v>0</v>
      </c>
      <c r="E21" s="4">
        <f>SUM(E18:E20)</f>
        <v>0</v>
      </c>
    </row>
    <row r="22" spans="1:5" ht="12.75">
      <c r="A22" s="6" t="s">
        <v>15</v>
      </c>
      <c r="B22" s="2"/>
      <c r="C22" s="4"/>
      <c r="D22" s="4"/>
      <c r="E22" s="7"/>
    </row>
    <row r="23" spans="1:5" ht="12.75">
      <c r="A23" s="6"/>
      <c r="B23" s="2" t="s">
        <v>16</v>
      </c>
      <c r="C23" s="4">
        <v>150</v>
      </c>
      <c r="D23" s="4">
        <v>150</v>
      </c>
      <c r="E23" s="7">
        <v>105</v>
      </c>
    </row>
    <row r="24" spans="1:5" ht="12.75">
      <c r="A24" s="6"/>
      <c r="B24" s="2" t="s">
        <v>17</v>
      </c>
      <c r="C24" s="4">
        <v>30</v>
      </c>
      <c r="D24" s="4">
        <v>30</v>
      </c>
      <c r="E24" s="7">
        <v>0</v>
      </c>
    </row>
    <row r="25" spans="1:5" ht="12.75">
      <c r="A25" s="6"/>
      <c r="B25" s="3" t="s">
        <v>11</v>
      </c>
      <c r="C25" s="4">
        <f>SUM(C23:C24)</f>
        <v>180</v>
      </c>
      <c r="D25" s="4">
        <f>SUM(D23:D24)</f>
        <v>180</v>
      </c>
      <c r="E25" s="4">
        <f>SUM(E23:E24)</f>
        <v>105</v>
      </c>
    </row>
    <row r="26" spans="1:5" ht="12.75">
      <c r="A26" s="6" t="s">
        <v>17</v>
      </c>
      <c r="B26" s="2"/>
      <c r="C26" s="4"/>
      <c r="D26" s="4"/>
      <c r="E26" s="7"/>
    </row>
    <row r="27" spans="1:5" ht="12.75">
      <c r="A27" s="6"/>
      <c r="B27" s="3" t="s">
        <v>11</v>
      </c>
      <c r="C27" s="4">
        <v>0</v>
      </c>
      <c r="D27" s="4">
        <v>0</v>
      </c>
      <c r="E27" s="4">
        <v>0</v>
      </c>
    </row>
    <row r="28" spans="1:5" s="22" customFormat="1" ht="12.75">
      <c r="A28" s="6" t="s">
        <v>18</v>
      </c>
      <c r="B28" s="2"/>
      <c r="C28" s="4"/>
      <c r="D28" s="4"/>
      <c r="E28" s="4"/>
    </row>
    <row r="29" spans="1:5" ht="13.5" thickBot="1">
      <c r="A29" s="14"/>
      <c r="B29" s="15" t="s">
        <v>11</v>
      </c>
      <c r="C29" s="16">
        <v>0</v>
      </c>
      <c r="D29" s="16">
        <v>0</v>
      </c>
      <c r="E29" s="16">
        <v>0</v>
      </c>
    </row>
    <row r="30" spans="1:5" ht="13.5" thickBot="1">
      <c r="A30" s="18" t="s">
        <v>11</v>
      </c>
      <c r="B30" s="19"/>
      <c r="C30" s="20">
        <f>C16+C21+C25+C27+C29</f>
        <v>280</v>
      </c>
      <c r="D30" s="20">
        <f>D16+D21+D25+D27+D29</f>
        <v>280</v>
      </c>
      <c r="E30" s="20">
        <f>E16+E21+E25+E27+E29</f>
        <v>190</v>
      </c>
    </row>
    <row r="31" spans="1:5" ht="12.75">
      <c r="A31" s="22"/>
      <c r="B31" s="22"/>
      <c r="C31" s="23"/>
      <c r="D31" s="23"/>
      <c r="E31" s="23"/>
    </row>
    <row r="32" spans="1:5" ht="13.5" thickBot="1">
      <c r="A32" s="22"/>
      <c r="B32" s="22"/>
      <c r="C32" s="22"/>
      <c r="D32" s="22"/>
      <c r="E32" s="22"/>
    </row>
    <row r="33" spans="1:6" ht="12.75">
      <c r="A33" s="35" t="s">
        <v>25</v>
      </c>
      <c r="B33" s="36"/>
      <c r="C33" s="36"/>
      <c r="D33" s="36"/>
      <c r="E33" s="37"/>
      <c r="F33" t="s">
        <v>69</v>
      </c>
    </row>
    <row r="34" spans="1:5" ht="12.75">
      <c r="A34" s="38" t="s">
        <v>26</v>
      </c>
      <c r="B34" s="39"/>
      <c r="C34" s="39"/>
      <c r="D34" s="39"/>
      <c r="E34" s="40"/>
    </row>
    <row r="35" spans="1:5" ht="13.5" thickBot="1">
      <c r="A35" s="41" t="s">
        <v>62</v>
      </c>
      <c r="B35" s="42"/>
      <c r="C35" s="42"/>
      <c r="D35" s="42"/>
      <c r="E35" s="43"/>
    </row>
    <row r="36" spans="1:5" ht="13.5" thickBot="1">
      <c r="A36" s="10"/>
      <c r="B36" s="11"/>
      <c r="C36" s="12" t="s">
        <v>3</v>
      </c>
      <c r="D36" s="12" t="s">
        <v>4</v>
      </c>
      <c r="E36" s="13" t="s">
        <v>5</v>
      </c>
    </row>
    <row r="37" spans="1:5" ht="12.75">
      <c r="A37" s="8" t="s">
        <v>6</v>
      </c>
      <c r="B37" s="5"/>
      <c r="C37" s="5"/>
      <c r="D37" s="5"/>
      <c r="E37" s="9"/>
    </row>
    <row r="38" spans="1:5" ht="12.75">
      <c r="A38" s="6"/>
      <c r="B38" s="2" t="s">
        <v>7</v>
      </c>
      <c r="C38" s="4">
        <v>0</v>
      </c>
      <c r="D38" s="4">
        <v>0</v>
      </c>
      <c r="E38" s="4">
        <v>0</v>
      </c>
    </row>
    <row r="39" spans="1:5" ht="12.75">
      <c r="A39" s="6"/>
      <c r="B39" s="2" t="s">
        <v>8</v>
      </c>
      <c r="C39" s="4">
        <v>0</v>
      </c>
      <c r="D39" s="4">
        <v>0</v>
      </c>
      <c r="E39" s="4">
        <v>0</v>
      </c>
    </row>
    <row r="40" spans="1:5" ht="12.75">
      <c r="A40" s="6"/>
      <c r="B40" s="2" t="s">
        <v>9</v>
      </c>
      <c r="C40" s="4">
        <v>60</v>
      </c>
      <c r="D40" s="4">
        <v>0</v>
      </c>
      <c r="E40" s="4">
        <v>0</v>
      </c>
    </row>
    <row r="41" spans="1:5" ht="12.75">
      <c r="A41" s="6"/>
      <c r="B41" s="2" t="s">
        <v>10</v>
      </c>
      <c r="C41" s="4">
        <v>0</v>
      </c>
      <c r="D41" s="4">
        <v>0</v>
      </c>
      <c r="E41" s="4">
        <v>0</v>
      </c>
    </row>
    <row r="42" spans="1:5" ht="12.75">
      <c r="A42" s="6"/>
      <c r="B42" s="3" t="s">
        <v>11</v>
      </c>
      <c r="C42" s="4">
        <f>SUM(C38:C41)</f>
        <v>60</v>
      </c>
      <c r="D42" s="4">
        <f>SUM(D38:D41)</f>
        <v>0</v>
      </c>
      <c r="E42" s="4">
        <f>SUM(E38:E41)</f>
        <v>0</v>
      </c>
    </row>
    <row r="43" spans="1:5" ht="12.75">
      <c r="A43" s="6" t="s">
        <v>12</v>
      </c>
      <c r="B43" s="2"/>
      <c r="C43" s="4"/>
      <c r="D43" s="4"/>
      <c r="E43" s="7"/>
    </row>
    <row r="44" spans="1:5" ht="12.75">
      <c r="A44" s="6"/>
      <c r="B44" s="2" t="s">
        <v>13</v>
      </c>
      <c r="C44" s="4">
        <v>0</v>
      </c>
      <c r="D44" s="4">
        <v>0</v>
      </c>
      <c r="E44" s="4">
        <v>0</v>
      </c>
    </row>
    <row r="45" spans="1:5" ht="12.75">
      <c r="A45" s="6"/>
      <c r="B45" s="2" t="s">
        <v>14</v>
      </c>
      <c r="C45" s="4">
        <v>100</v>
      </c>
      <c r="D45" s="4">
        <v>100</v>
      </c>
      <c r="E45" s="4">
        <v>100</v>
      </c>
    </row>
    <row r="46" spans="1:5" ht="12.75">
      <c r="A46" s="6"/>
      <c r="B46" s="2" t="s">
        <v>10</v>
      </c>
      <c r="C46" s="4">
        <v>0</v>
      </c>
      <c r="D46" s="4">
        <v>0</v>
      </c>
      <c r="E46" s="4">
        <v>0</v>
      </c>
    </row>
    <row r="47" spans="1:5" ht="12.75">
      <c r="A47" s="6"/>
      <c r="B47" s="3" t="s">
        <v>11</v>
      </c>
      <c r="C47" s="4">
        <f>SUM(C44:C46)</f>
        <v>100</v>
      </c>
      <c r="D47" s="4">
        <f>SUM(D44:D46)</f>
        <v>100</v>
      </c>
      <c r="E47" s="4">
        <f>SUM(E44:E46)</f>
        <v>100</v>
      </c>
    </row>
    <row r="48" spans="1:5" ht="12.75">
      <c r="A48" s="6" t="s">
        <v>15</v>
      </c>
      <c r="B48" s="2"/>
      <c r="C48" s="4"/>
      <c r="D48" s="4"/>
      <c r="E48" s="7"/>
    </row>
    <row r="49" spans="1:5" ht="12.75">
      <c r="A49" s="6"/>
      <c r="B49" s="2" t="s">
        <v>16</v>
      </c>
      <c r="C49" s="4">
        <v>100</v>
      </c>
      <c r="D49" s="4">
        <v>100</v>
      </c>
      <c r="E49" s="7">
        <v>100</v>
      </c>
    </row>
    <row r="50" spans="1:5" ht="12.75">
      <c r="A50" s="6"/>
      <c r="B50" s="2" t="s">
        <v>17</v>
      </c>
      <c r="C50" s="4">
        <v>75</v>
      </c>
      <c r="D50" s="4">
        <v>75</v>
      </c>
      <c r="E50" s="7">
        <v>0</v>
      </c>
    </row>
    <row r="51" spans="1:5" ht="12.75">
      <c r="A51" s="6"/>
      <c r="B51" s="3" t="s">
        <v>11</v>
      </c>
      <c r="C51" s="4">
        <f>SUM(C49:C50)</f>
        <v>175</v>
      </c>
      <c r="D51" s="4">
        <f>SUM(D49:D50)</f>
        <v>175</v>
      </c>
      <c r="E51" s="4">
        <f>SUM(E49:E50)</f>
        <v>100</v>
      </c>
    </row>
    <row r="52" spans="1:5" ht="12.75">
      <c r="A52" s="6" t="s">
        <v>17</v>
      </c>
      <c r="B52" s="2"/>
      <c r="C52" s="4"/>
      <c r="D52" s="4"/>
      <c r="E52" s="7"/>
    </row>
    <row r="53" spans="1:5" ht="12.75">
      <c r="A53" s="6"/>
      <c r="B53" s="3" t="s">
        <v>11</v>
      </c>
      <c r="C53" s="4">
        <v>0</v>
      </c>
      <c r="D53" s="4">
        <v>0</v>
      </c>
      <c r="E53" s="4">
        <v>0</v>
      </c>
    </row>
    <row r="54" spans="1:5" ht="12.75">
      <c r="A54" s="6" t="s">
        <v>18</v>
      </c>
      <c r="B54" s="2"/>
      <c r="C54" s="4"/>
      <c r="D54" s="4"/>
      <c r="E54" s="4"/>
    </row>
    <row r="55" spans="1:5" ht="13.5" thickBot="1">
      <c r="A55" s="14"/>
      <c r="B55" s="15" t="s">
        <v>11</v>
      </c>
      <c r="C55" s="16">
        <v>0</v>
      </c>
      <c r="D55" s="16">
        <v>0</v>
      </c>
      <c r="E55" s="16">
        <v>0</v>
      </c>
    </row>
    <row r="56" spans="1:5" ht="13.5" thickBot="1">
      <c r="A56" s="18" t="s">
        <v>11</v>
      </c>
      <c r="B56" s="19"/>
      <c r="C56" s="20">
        <f>C42+C47+C51+C53+C55</f>
        <v>335</v>
      </c>
      <c r="D56" s="20">
        <f>D42+D47+D51+D53+D55</f>
        <v>275</v>
      </c>
      <c r="E56" s="20">
        <f>E42+E47+E51+E53+E55</f>
        <v>200</v>
      </c>
    </row>
    <row r="57" spans="1:5" s="22" customFormat="1" ht="13.5" thickBot="1">
      <c r="A57" s="24"/>
      <c r="B57" s="24"/>
      <c r="C57" s="30"/>
      <c r="D57" s="30"/>
      <c r="E57" s="30"/>
    </row>
    <row r="58" spans="1:6" ht="12.75">
      <c r="A58" s="35" t="s">
        <v>21</v>
      </c>
      <c r="B58" s="36"/>
      <c r="C58" s="36"/>
      <c r="D58" s="36"/>
      <c r="E58" s="37"/>
      <c r="F58" t="s">
        <v>70</v>
      </c>
    </row>
    <row r="59" spans="1:5" ht="12.75">
      <c r="A59" s="38" t="s">
        <v>84</v>
      </c>
      <c r="B59" s="39"/>
      <c r="C59" s="39"/>
      <c r="D59" s="39"/>
      <c r="E59" s="40"/>
    </row>
    <row r="60" spans="1:5" ht="13.5" thickBot="1">
      <c r="A60" s="41" t="s">
        <v>62</v>
      </c>
      <c r="B60" s="42"/>
      <c r="C60" s="42"/>
      <c r="D60" s="42"/>
      <c r="E60" s="43"/>
    </row>
    <row r="61" spans="1:5" ht="13.5" thickBot="1">
      <c r="A61" s="10"/>
      <c r="B61" s="11"/>
      <c r="C61" s="12" t="s">
        <v>3</v>
      </c>
      <c r="D61" s="12" t="s">
        <v>4</v>
      </c>
      <c r="E61" s="13" t="s">
        <v>5</v>
      </c>
    </row>
    <row r="62" spans="1:5" ht="12.75">
      <c r="A62" s="8" t="s">
        <v>6</v>
      </c>
      <c r="B62" s="5"/>
      <c r="C62" s="5"/>
      <c r="D62" s="5"/>
      <c r="E62" s="9"/>
    </row>
    <row r="63" spans="1:5" ht="12.75">
      <c r="A63" s="6"/>
      <c r="B63" s="2" t="s">
        <v>7</v>
      </c>
      <c r="C63" s="4">
        <v>0</v>
      </c>
      <c r="D63" s="4">
        <v>0</v>
      </c>
      <c r="E63" s="4">
        <v>0</v>
      </c>
    </row>
    <row r="64" spans="1:5" ht="12.75">
      <c r="A64" s="6"/>
      <c r="B64" s="2" t="s">
        <v>8</v>
      </c>
      <c r="C64" s="4">
        <v>0</v>
      </c>
      <c r="D64" s="4">
        <v>0</v>
      </c>
      <c r="E64" s="4">
        <v>0</v>
      </c>
    </row>
    <row r="65" spans="1:5" ht="12.75">
      <c r="A65" s="6"/>
      <c r="B65" s="2" t="s">
        <v>9</v>
      </c>
      <c r="C65" s="4">
        <v>0</v>
      </c>
      <c r="D65" s="4">
        <v>0</v>
      </c>
      <c r="E65" s="4">
        <v>0</v>
      </c>
    </row>
    <row r="66" spans="1:5" ht="12.75">
      <c r="A66" s="6"/>
      <c r="B66" s="2" t="s">
        <v>10</v>
      </c>
      <c r="C66" s="4">
        <v>0</v>
      </c>
      <c r="D66" s="4">
        <v>0</v>
      </c>
      <c r="E66" s="4">
        <v>0</v>
      </c>
    </row>
    <row r="67" spans="1:5" ht="12.75">
      <c r="A67" s="6"/>
      <c r="B67" s="3" t="s">
        <v>11</v>
      </c>
      <c r="C67" s="4">
        <f>SUM(C63:C66)</f>
        <v>0</v>
      </c>
      <c r="D67" s="4">
        <f>SUM(D63:D66)</f>
        <v>0</v>
      </c>
      <c r="E67" s="4">
        <f>SUM(E63:E66)</f>
        <v>0</v>
      </c>
    </row>
    <row r="68" spans="1:5" ht="12.75">
      <c r="A68" s="6" t="s">
        <v>12</v>
      </c>
      <c r="B68" s="2"/>
      <c r="C68" s="4"/>
      <c r="D68" s="4"/>
      <c r="E68" s="7"/>
    </row>
    <row r="69" spans="1:5" ht="12.75">
      <c r="A69" s="6"/>
      <c r="B69" s="2" t="s">
        <v>13</v>
      </c>
      <c r="C69" s="4">
        <v>740</v>
      </c>
      <c r="D69" s="4">
        <v>740</v>
      </c>
      <c r="E69" s="4">
        <v>740</v>
      </c>
    </row>
    <row r="70" spans="1:5" ht="12.75">
      <c r="A70" s="6"/>
      <c r="B70" s="2" t="s">
        <v>14</v>
      </c>
      <c r="C70" s="4">
        <v>0</v>
      </c>
      <c r="D70" s="4">
        <v>0</v>
      </c>
      <c r="E70" s="4">
        <v>0</v>
      </c>
    </row>
    <row r="71" spans="1:5" ht="12.75">
      <c r="A71" s="6"/>
      <c r="B71" s="2" t="s">
        <v>10</v>
      </c>
      <c r="C71" s="4">
        <v>700</v>
      </c>
      <c r="D71" s="4">
        <v>700</v>
      </c>
      <c r="E71" s="4">
        <v>700</v>
      </c>
    </row>
    <row r="72" spans="1:5" ht="12.75">
      <c r="A72" s="6"/>
      <c r="B72" s="3" t="s">
        <v>11</v>
      </c>
      <c r="C72" s="4">
        <f>SUM(C69:C71)</f>
        <v>1440</v>
      </c>
      <c r="D72" s="4">
        <f>SUM(D69:D71)</f>
        <v>1440</v>
      </c>
      <c r="E72" s="4">
        <f>SUM(E69:E71)</f>
        <v>1440</v>
      </c>
    </row>
    <row r="73" spans="1:5" ht="12.75">
      <c r="A73" s="6" t="s">
        <v>15</v>
      </c>
      <c r="B73" s="2"/>
      <c r="C73" s="4"/>
      <c r="D73" s="4"/>
      <c r="E73" s="7"/>
    </row>
    <row r="74" spans="1:5" ht="12.75">
      <c r="A74" s="6"/>
      <c r="B74" s="2" t="s">
        <v>16</v>
      </c>
      <c r="C74" s="4">
        <v>150</v>
      </c>
      <c r="D74" s="4">
        <v>150</v>
      </c>
      <c r="E74" s="7">
        <v>105</v>
      </c>
    </row>
    <row r="75" spans="1:5" ht="12.75">
      <c r="A75" s="6"/>
      <c r="B75" s="2" t="s">
        <v>17</v>
      </c>
      <c r="C75" s="4">
        <v>0</v>
      </c>
      <c r="D75" s="4">
        <v>0</v>
      </c>
      <c r="E75" s="7">
        <v>0</v>
      </c>
    </row>
    <row r="76" spans="1:5" ht="12.75">
      <c r="A76" s="6"/>
      <c r="B76" s="3" t="s">
        <v>11</v>
      </c>
      <c r="C76" s="4">
        <f>SUM(C74:C75)</f>
        <v>150</v>
      </c>
      <c r="D76" s="4">
        <f>SUM(D74:D75)</f>
        <v>150</v>
      </c>
      <c r="E76" s="4">
        <f>SUM(E74:E75)</f>
        <v>105</v>
      </c>
    </row>
    <row r="77" spans="1:5" ht="12.75">
      <c r="A77" s="6" t="s">
        <v>17</v>
      </c>
      <c r="B77" s="2"/>
      <c r="C77" s="4"/>
      <c r="D77" s="4"/>
      <c r="E77" s="7"/>
    </row>
    <row r="78" spans="1:5" ht="12.75">
      <c r="A78" s="6"/>
      <c r="B78" s="3" t="s">
        <v>11</v>
      </c>
      <c r="C78" s="4">
        <v>0</v>
      </c>
      <c r="D78" s="4">
        <v>0</v>
      </c>
      <c r="E78" s="4">
        <v>0</v>
      </c>
    </row>
    <row r="79" spans="1:5" ht="12.75">
      <c r="A79" s="6" t="s">
        <v>18</v>
      </c>
      <c r="B79" s="2"/>
      <c r="C79" s="4"/>
      <c r="D79" s="4"/>
      <c r="E79" s="4"/>
    </row>
    <row r="80" spans="1:5" ht="13.5" thickBot="1">
      <c r="A80" s="14"/>
      <c r="B80" s="15" t="s">
        <v>11</v>
      </c>
      <c r="C80" s="16">
        <v>0</v>
      </c>
      <c r="D80" s="16">
        <v>0</v>
      </c>
      <c r="E80" s="16">
        <v>0</v>
      </c>
    </row>
    <row r="81" spans="1:5" ht="13.5" thickBot="1">
      <c r="A81" s="18" t="s">
        <v>11</v>
      </c>
      <c r="B81" s="19"/>
      <c r="C81" s="20">
        <f>C67+C72+C76+C78+C80</f>
        <v>1590</v>
      </c>
      <c r="D81" s="20">
        <f>D67+D72+D76+D78+D80</f>
        <v>1590</v>
      </c>
      <c r="E81" s="20">
        <f>E67+E72+E76+E78+E80</f>
        <v>1545</v>
      </c>
    </row>
    <row r="82" spans="1:5" ht="13.5" thickBot="1">
      <c r="A82" s="24"/>
      <c r="B82" s="24"/>
      <c r="C82" s="30"/>
      <c r="D82" s="30"/>
      <c r="E82" s="30"/>
    </row>
    <row r="83" spans="1:6" ht="12.75">
      <c r="A83" s="35" t="s">
        <v>60</v>
      </c>
      <c r="B83" s="36"/>
      <c r="C83" s="36"/>
      <c r="D83" s="36"/>
      <c r="E83" s="37"/>
      <c r="F83" t="s">
        <v>71</v>
      </c>
    </row>
    <row r="84" spans="1:5" ht="12.75">
      <c r="A84" s="38"/>
      <c r="B84" s="39"/>
      <c r="C84" s="39"/>
      <c r="D84" s="39"/>
      <c r="E84" s="40"/>
    </row>
    <row r="85" spans="1:5" ht="13.5" thickBot="1">
      <c r="A85" s="46" t="s">
        <v>62</v>
      </c>
      <c r="B85" s="47"/>
      <c r="C85" s="47"/>
      <c r="D85" s="47"/>
      <c r="E85" s="48"/>
    </row>
    <row r="86" spans="1:5" ht="13.5" thickBot="1">
      <c r="A86" s="10"/>
      <c r="B86" s="11"/>
      <c r="C86" s="12" t="s">
        <v>3</v>
      </c>
      <c r="D86" s="12" t="s">
        <v>4</v>
      </c>
      <c r="E86" s="13" t="s">
        <v>5</v>
      </c>
    </row>
    <row r="87" spans="1:5" ht="12.75">
      <c r="A87" s="8" t="s">
        <v>6</v>
      </c>
      <c r="B87" s="5"/>
      <c r="C87" s="5"/>
      <c r="D87" s="5"/>
      <c r="E87" s="9"/>
    </row>
    <row r="88" spans="1:5" ht="12.75">
      <c r="A88" s="6"/>
      <c r="B88" s="2" t="s">
        <v>7</v>
      </c>
      <c r="C88" s="4">
        <v>0</v>
      </c>
      <c r="D88" s="4">
        <v>0</v>
      </c>
      <c r="E88" s="7">
        <v>0</v>
      </c>
    </row>
    <row r="89" spans="1:5" ht="12.75">
      <c r="A89" s="6"/>
      <c r="B89" s="2" t="s">
        <v>8</v>
      </c>
      <c r="C89" s="4">
        <v>500</v>
      </c>
      <c r="D89" s="4">
        <v>500</v>
      </c>
      <c r="E89" s="7">
        <v>500</v>
      </c>
    </row>
    <row r="90" spans="1:5" ht="12.75">
      <c r="A90" s="6"/>
      <c r="B90" s="2" t="s">
        <v>9</v>
      </c>
      <c r="C90" s="4">
        <v>0</v>
      </c>
      <c r="D90" s="4">
        <v>0</v>
      </c>
      <c r="E90" s="7">
        <v>0</v>
      </c>
    </row>
    <row r="91" spans="1:5" ht="12.75">
      <c r="A91" s="6"/>
      <c r="B91" s="2" t="s">
        <v>10</v>
      </c>
      <c r="C91" s="4">
        <v>0</v>
      </c>
      <c r="D91" s="4">
        <v>0</v>
      </c>
      <c r="E91" s="7">
        <v>0</v>
      </c>
    </row>
    <row r="92" spans="1:5" ht="12.75">
      <c r="A92" s="6"/>
      <c r="B92" s="3" t="s">
        <v>11</v>
      </c>
      <c r="C92" s="4">
        <f>SUM(C88:C91)</f>
        <v>500</v>
      </c>
      <c r="D92" s="4">
        <f>SUM(D88:D91)</f>
        <v>500</v>
      </c>
      <c r="E92" s="4">
        <f>SUM(E88:E91)</f>
        <v>500</v>
      </c>
    </row>
    <row r="93" spans="1:5" ht="12.75">
      <c r="A93" s="6" t="s">
        <v>12</v>
      </c>
      <c r="B93" s="2"/>
      <c r="C93" s="4"/>
      <c r="D93" s="4"/>
      <c r="E93" s="7"/>
    </row>
    <row r="94" spans="1:5" ht="12.75">
      <c r="A94" s="6"/>
      <c r="B94" s="2" t="s">
        <v>13</v>
      </c>
      <c r="C94" s="4">
        <v>250</v>
      </c>
      <c r="D94" s="4">
        <v>250</v>
      </c>
      <c r="E94" s="7">
        <v>0</v>
      </c>
    </row>
    <row r="95" spans="1:5" ht="12.75">
      <c r="A95" s="6"/>
      <c r="B95" s="2" t="s">
        <v>14</v>
      </c>
      <c r="C95" s="4">
        <v>0</v>
      </c>
      <c r="D95" s="4">
        <v>0</v>
      </c>
      <c r="E95" s="7">
        <v>0</v>
      </c>
    </row>
    <row r="96" spans="1:5" ht="12.75">
      <c r="A96" s="6"/>
      <c r="B96" s="2" t="s">
        <v>10</v>
      </c>
      <c r="C96" s="4">
        <v>0</v>
      </c>
      <c r="D96" s="4">
        <v>0</v>
      </c>
      <c r="E96" s="7">
        <v>0</v>
      </c>
    </row>
    <row r="97" spans="1:5" ht="12.75">
      <c r="A97" s="6"/>
      <c r="B97" s="3" t="s">
        <v>11</v>
      </c>
      <c r="C97" s="4">
        <f>SUM(C94:C96)</f>
        <v>250</v>
      </c>
      <c r="D97" s="4">
        <f>SUM(D94:D96)</f>
        <v>250</v>
      </c>
      <c r="E97" s="4">
        <f>SUM(E94:E96)</f>
        <v>0</v>
      </c>
    </row>
    <row r="98" spans="1:5" ht="12.75">
      <c r="A98" s="6" t="s">
        <v>15</v>
      </c>
      <c r="B98" s="2"/>
      <c r="C98" s="4"/>
      <c r="D98" s="4"/>
      <c r="E98" s="7"/>
    </row>
    <row r="99" spans="1:5" ht="12.75">
      <c r="A99" s="6"/>
      <c r="B99" s="2" t="s">
        <v>16</v>
      </c>
      <c r="C99" s="4">
        <v>150</v>
      </c>
      <c r="D99" s="4">
        <v>150</v>
      </c>
      <c r="E99" s="7">
        <v>105</v>
      </c>
    </row>
    <row r="100" spans="1:5" ht="12.75">
      <c r="A100" s="6"/>
      <c r="B100" s="2" t="s">
        <v>17</v>
      </c>
      <c r="C100" s="4">
        <v>100</v>
      </c>
      <c r="D100" s="4">
        <v>100</v>
      </c>
      <c r="E100" s="7">
        <v>0</v>
      </c>
    </row>
    <row r="101" spans="1:5" ht="12.75">
      <c r="A101" s="6"/>
      <c r="B101" s="3" t="s">
        <v>11</v>
      </c>
      <c r="C101" s="4">
        <f>SUM(C99:C100)</f>
        <v>250</v>
      </c>
      <c r="D101" s="4">
        <f>SUM(D99:D100)</f>
        <v>250</v>
      </c>
      <c r="E101" s="4">
        <f>SUM(E99:E100)</f>
        <v>105</v>
      </c>
    </row>
    <row r="102" spans="1:5" ht="12.75">
      <c r="A102" s="6" t="s">
        <v>17</v>
      </c>
      <c r="B102" s="2"/>
      <c r="C102" s="4"/>
      <c r="D102" s="4"/>
      <c r="E102" s="7"/>
    </row>
    <row r="103" spans="1:5" ht="12.75">
      <c r="A103" s="6"/>
      <c r="B103" s="3" t="s">
        <v>11</v>
      </c>
      <c r="C103" s="4">
        <v>0</v>
      </c>
      <c r="D103" s="4">
        <v>0</v>
      </c>
      <c r="E103" s="7">
        <v>0</v>
      </c>
    </row>
    <row r="104" spans="1:5" ht="12.75">
      <c r="A104" s="6" t="s">
        <v>18</v>
      </c>
      <c r="B104" s="2"/>
      <c r="C104" s="4"/>
      <c r="D104" s="4"/>
      <c r="E104" s="7"/>
    </row>
    <row r="105" spans="1:5" ht="13.5" thickBot="1">
      <c r="A105" s="14"/>
      <c r="B105" s="15" t="s">
        <v>11</v>
      </c>
      <c r="C105" s="16">
        <v>100</v>
      </c>
      <c r="D105" s="16">
        <v>100</v>
      </c>
      <c r="E105" s="16">
        <v>100</v>
      </c>
    </row>
    <row r="106" spans="1:5" ht="13.5" thickBot="1">
      <c r="A106" s="18" t="s">
        <v>11</v>
      </c>
      <c r="B106" s="19"/>
      <c r="C106" s="20">
        <f>C92+C97+C101+C103</f>
        <v>1000</v>
      </c>
      <c r="D106" s="20">
        <f>D92+D97+D101+D103</f>
        <v>1000</v>
      </c>
      <c r="E106" s="20">
        <f>E92+E97+E101+E103</f>
        <v>605</v>
      </c>
    </row>
    <row r="107" ht="13.5" thickBot="1"/>
    <row r="108" spans="1:6" ht="12.75">
      <c r="A108" s="35" t="s">
        <v>22</v>
      </c>
      <c r="B108" s="36"/>
      <c r="C108" s="36"/>
      <c r="D108" s="36"/>
      <c r="E108" s="37"/>
      <c r="F108" t="s">
        <v>72</v>
      </c>
    </row>
    <row r="109" spans="1:5" ht="12.75">
      <c r="A109" s="38" t="s">
        <v>23</v>
      </c>
      <c r="B109" s="39"/>
      <c r="C109" s="39"/>
      <c r="D109" s="39"/>
      <c r="E109" s="40"/>
    </row>
    <row r="110" spans="1:5" ht="13.5" thickBot="1">
      <c r="A110" s="41" t="s">
        <v>63</v>
      </c>
      <c r="B110" s="42"/>
      <c r="C110" s="42"/>
      <c r="D110" s="42"/>
      <c r="E110" s="43"/>
    </row>
    <row r="111" spans="1:5" ht="13.5" thickBot="1">
      <c r="A111" s="10"/>
      <c r="B111" s="11"/>
      <c r="C111" s="12" t="s">
        <v>3</v>
      </c>
      <c r="D111" s="12" t="s">
        <v>4</v>
      </c>
      <c r="E111" s="13" t="s">
        <v>5</v>
      </c>
    </row>
    <row r="112" spans="1:5" ht="12.75">
      <c r="A112" s="8" t="s">
        <v>6</v>
      </c>
      <c r="B112" s="5"/>
      <c r="C112" s="5"/>
      <c r="D112" s="5"/>
      <c r="E112" s="9"/>
    </row>
    <row r="113" spans="1:5" ht="12.75">
      <c r="A113" s="6"/>
      <c r="B113" s="2" t="s">
        <v>7</v>
      </c>
      <c r="C113" s="4">
        <v>1000</v>
      </c>
      <c r="D113" s="4">
        <v>1000</v>
      </c>
      <c r="E113" s="4">
        <v>1000</v>
      </c>
    </row>
    <row r="114" spans="1:5" ht="12.75">
      <c r="A114" s="6"/>
      <c r="B114" s="2" t="s">
        <v>8</v>
      </c>
      <c r="C114" s="4">
        <v>478.3</v>
      </c>
      <c r="D114" s="4">
        <v>478.3</v>
      </c>
      <c r="E114" s="4">
        <v>478.3</v>
      </c>
    </row>
    <row r="115" spans="1:5" ht="12.75">
      <c r="A115" s="6"/>
      <c r="B115" s="2" t="s">
        <v>9</v>
      </c>
      <c r="C115" s="4">
        <v>100</v>
      </c>
      <c r="D115" s="4">
        <v>100</v>
      </c>
      <c r="E115" s="4">
        <v>100</v>
      </c>
    </row>
    <row r="116" spans="1:5" ht="12.75">
      <c r="A116" s="6"/>
      <c r="B116" s="2" t="s">
        <v>10</v>
      </c>
      <c r="C116" s="4">
        <v>30</v>
      </c>
      <c r="D116" s="4">
        <v>30</v>
      </c>
      <c r="E116" s="7">
        <v>0</v>
      </c>
    </row>
    <row r="117" spans="1:5" ht="12.75">
      <c r="A117" s="6"/>
      <c r="B117" s="3" t="s">
        <v>11</v>
      </c>
      <c r="C117" s="4">
        <f>SUM(C113:C116)</f>
        <v>1608.3</v>
      </c>
      <c r="D117" s="4">
        <f>SUM(D113:D116)</f>
        <v>1608.3</v>
      </c>
      <c r="E117" s="4">
        <f>SUM(E113:E116)</f>
        <v>1578.3</v>
      </c>
    </row>
    <row r="118" spans="1:5" ht="12.75">
      <c r="A118" s="6" t="s">
        <v>12</v>
      </c>
      <c r="B118" s="2"/>
      <c r="C118" s="4"/>
      <c r="D118" s="4"/>
      <c r="E118" s="7"/>
    </row>
    <row r="119" spans="1:5" ht="12.75">
      <c r="A119" s="6"/>
      <c r="B119" s="2" t="s">
        <v>13</v>
      </c>
      <c r="C119" s="4">
        <v>0</v>
      </c>
      <c r="D119" s="4">
        <v>0</v>
      </c>
      <c r="E119" s="4">
        <v>0</v>
      </c>
    </row>
    <row r="120" spans="1:5" ht="12.75">
      <c r="A120" s="6"/>
      <c r="B120" s="2" t="s">
        <v>14</v>
      </c>
      <c r="C120" s="4">
        <v>0</v>
      </c>
      <c r="D120" s="4">
        <v>0</v>
      </c>
      <c r="E120" s="4">
        <v>0</v>
      </c>
    </row>
    <row r="121" spans="1:5" ht="12.75">
      <c r="A121" s="6"/>
      <c r="B121" s="2" t="s">
        <v>10</v>
      </c>
      <c r="C121" s="4">
        <v>0</v>
      </c>
      <c r="D121" s="4">
        <v>0</v>
      </c>
      <c r="E121" s="4">
        <v>0</v>
      </c>
    </row>
    <row r="122" spans="1:5" ht="12.75">
      <c r="A122" s="6"/>
      <c r="B122" s="3" t="s">
        <v>11</v>
      </c>
      <c r="C122" s="4">
        <f>SUM(C119:C121)</f>
        <v>0</v>
      </c>
      <c r="D122" s="4">
        <f>SUM(D119:D121)</f>
        <v>0</v>
      </c>
      <c r="E122" s="4">
        <f>SUM(E119:E121)</f>
        <v>0</v>
      </c>
    </row>
    <row r="123" spans="1:5" ht="12.75">
      <c r="A123" s="6" t="s">
        <v>15</v>
      </c>
      <c r="B123" s="2"/>
      <c r="C123" s="4"/>
      <c r="D123" s="4"/>
      <c r="E123" s="7"/>
    </row>
    <row r="124" spans="1:5" ht="12.75">
      <c r="A124" s="6"/>
      <c r="B124" s="2" t="s">
        <v>16</v>
      </c>
      <c r="C124" s="4">
        <v>125</v>
      </c>
      <c r="D124" s="4">
        <v>125</v>
      </c>
      <c r="E124" s="7">
        <v>105</v>
      </c>
    </row>
    <row r="125" spans="1:5" ht="12.75">
      <c r="A125" s="6"/>
      <c r="B125" s="2" t="s">
        <v>17</v>
      </c>
      <c r="C125" s="4">
        <v>0</v>
      </c>
      <c r="D125" s="4">
        <v>0</v>
      </c>
      <c r="E125" s="7">
        <v>0</v>
      </c>
    </row>
    <row r="126" spans="1:5" ht="12.75">
      <c r="A126" s="6"/>
      <c r="B126" s="3" t="s">
        <v>11</v>
      </c>
      <c r="C126" s="4">
        <f>SUM(C124:C125)</f>
        <v>125</v>
      </c>
      <c r="D126" s="4">
        <f>SUM(D124:D125)</f>
        <v>125</v>
      </c>
      <c r="E126" s="4">
        <f>SUM(E124:E125)</f>
        <v>105</v>
      </c>
    </row>
    <row r="127" spans="1:5" ht="12.75">
      <c r="A127" s="6" t="s">
        <v>17</v>
      </c>
      <c r="B127" s="2"/>
      <c r="C127" s="4"/>
      <c r="D127" s="4"/>
      <c r="E127" s="7"/>
    </row>
    <row r="128" spans="1:5" ht="12.75">
      <c r="A128" s="6"/>
      <c r="B128" s="3" t="s">
        <v>11</v>
      </c>
      <c r="C128" s="4">
        <v>0</v>
      </c>
      <c r="D128" s="4">
        <v>0</v>
      </c>
      <c r="E128" s="7">
        <v>0</v>
      </c>
    </row>
    <row r="129" spans="1:5" ht="12.75">
      <c r="A129" s="6" t="s">
        <v>18</v>
      </c>
      <c r="B129" s="2"/>
      <c r="C129" s="4"/>
      <c r="D129" s="4"/>
      <c r="E129" s="7"/>
    </row>
    <row r="130" spans="1:5" ht="13.5" thickBot="1">
      <c r="A130" s="14"/>
      <c r="B130" s="15" t="s">
        <v>11</v>
      </c>
      <c r="C130" s="16">
        <v>0</v>
      </c>
      <c r="D130" s="16">
        <v>0</v>
      </c>
      <c r="E130" s="17">
        <v>0</v>
      </c>
    </row>
    <row r="131" spans="1:5" ht="13.5" thickBot="1">
      <c r="A131" s="18" t="s">
        <v>11</v>
      </c>
      <c r="B131" s="19"/>
      <c r="C131" s="20">
        <f>C117+C122+C126+C128+C130</f>
        <v>1733.3</v>
      </c>
      <c r="D131" s="20">
        <f>D117+D122+D126+D128+D130</f>
        <v>1733.3</v>
      </c>
      <c r="E131" s="20">
        <f>E117+E122+E126+E128+E130</f>
        <v>1683.3</v>
      </c>
    </row>
    <row r="132" ht="13.5" thickBot="1"/>
    <row r="133" spans="1:5" ht="12.75">
      <c r="A133" s="35" t="s">
        <v>22</v>
      </c>
      <c r="B133" s="36"/>
      <c r="C133" s="36"/>
      <c r="D133" s="36"/>
      <c r="E133" s="37"/>
    </row>
    <row r="134" spans="1:5" ht="12.75">
      <c r="A134" s="38" t="s">
        <v>24</v>
      </c>
      <c r="B134" s="39"/>
      <c r="C134" s="39"/>
      <c r="D134" s="39"/>
      <c r="E134" s="40"/>
    </row>
    <row r="135" spans="1:5" ht="13.5" thickBot="1">
      <c r="A135" s="41" t="s">
        <v>67</v>
      </c>
      <c r="B135" s="42"/>
      <c r="C135" s="42"/>
      <c r="D135" s="42"/>
      <c r="E135" s="43"/>
    </row>
    <row r="136" spans="1:5" ht="13.5" thickBot="1">
      <c r="A136" s="10"/>
      <c r="B136" s="11"/>
      <c r="C136" s="12" t="s">
        <v>3</v>
      </c>
      <c r="D136" s="12" t="s">
        <v>4</v>
      </c>
      <c r="E136" s="13" t="s">
        <v>5</v>
      </c>
    </row>
    <row r="137" spans="1:5" ht="12.75">
      <c r="A137" s="8" t="s">
        <v>6</v>
      </c>
      <c r="B137" s="5"/>
      <c r="C137" s="5"/>
      <c r="D137" s="5"/>
      <c r="E137" s="9"/>
    </row>
    <row r="138" spans="1:5" ht="12.75">
      <c r="A138" s="6"/>
      <c r="B138" s="2" t="s">
        <v>7</v>
      </c>
      <c r="C138" s="4">
        <v>3500</v>
      </c>
      <c r="D138" s="4">
        <v>3500</v>
      </c>
      <c r="E138" s="7">
        <v>0</v>
      </c>
    </row>
    <row r="139" spans="1:5" ht="12.75">
      <c r="A139" s="6"/>
      <c r="B139" s="2" t="s">
        <v>8</v>
      </c>
      <c r="C139" s="4">
        <v>220</v>
      </c>
      <c r="D139" s="4">
        <v>220</v>
      </c>
      <c r="E139" s="7">
        <v>0</v>
      </c>
    </row>
    <row r="140" spans="1:5" ht="12.75">
      <c r="A140" s="6"/>
      <c r="B140" s="2" t="s">
        <v>9</v>
      </c>
      <c r="C140" s="4">
        <v>0</v>
      </c>
      <c r="D140" s="4">
        <v>0</v>
      </c>
      <c r="E140" s="7">
        <v>0</v>
      </c>
    </row>
    <row r="141" spans="1:5" ht="12.75">
      <c r="A141" s="6"/>
      <c r="B141" s="2" t="s">
        <v>10</v>
      </c>
      <c r="C141" s="4">
        <v>70</v>
      </c>
      <c r="D141" s="4">
        <v>70</v>
      </c>
      <c r="E141" s="7">
        <v>0</v>
      </c>
    </row>
    <row r="142" spans="1:5" ht="12.75">
      <c r="A142" s="6"/>
      <c r="B142" s="3" t="s">
        <v>11</v>
      </c>
      <c r="C142" s="4">
        <f>SUM(C138:C141)</f>
        <v>3790</v>
      </c>
      <c r="D142" s="4">
        <f>SUM(D138:D141)</f>
        <v>3790</v>
      </c>
      <c r="E142" s="4">
        <f>SUM(E138:E141)</f>
        <v>0</v>
      </c>
    </row>
    <row r="143" spans="1:5" ht="12.75">
      <c r="A143" s="6" t="s">
        <v>12</v>
      </c>
      <c r="B143" s="2"/>
      <c r="C143" s="4"/>
      <c r="D143" s="4"/>
      <c r="E143" s="7"/>
    </row>
    <row r="144" spans="1:5" ht="12.75">
      <c r="A144" s="6"/>
      <c r="B144" s="2" t="s">
        <v>13</v>
      </c>
      <c r="C144" s="4">
        <v>0</v>
      </c>
      <c r="D144" s="4">
        <v>0</v>
      </c>
      <c r="E144" s="7">
        <v>0</v>
      </c>
    </row>
    <row r="145" spans="1:5" ht="12.75">
      <c r="A145" s="6"/>
      <c r="B145" s="2" t="s">
        <v>14</v>
      </c>
      <c r="C145" s="4">
        <v>0</v>
      </c>
      <c r="D145" s="4">
        <v>0</v>
      </c>
      <c r="E145" s="7">
        <v>0</v>
      </c>
    </row>
    <row r="146" spans="1:5" ht="12.75">
      <c r="A146" s="6"/>
      <c r="B146" s="2" t="s">
        <v>10</v>
      </c>
      <c r="C146" s="4">
        <v>0</v>
      </c>
      <c r="D146" s="4">
        <v>0</v>
      </c>
      <c r="E146" s="7">
        <v>0</v>
      </c>
    </row>
    <row r="147" spans="1:5" ht="12.75">
      <c r="A147" s="6"/>
      <c r="B147" s="3" t="s">
        <v>11</v>
      </c>
      <c r="C147" s="4">
        <f>SUM(C144:C146)</f>
        <v>0</v>
      </c>
      <c r="D147" s="4">
        <f>SUM(D144:D146)</f>
        <v>0</v>
      </c>
      <c r="E147" s="4">
        <f>SUM(E144:E146)</f>
        <v>0</v>
      </c>
    </row>
    <row r="148" spans="1:5" ht="12.75">
      <c r="A148" s="6" t="s">
        <v>15</v>
      </c>
      <c r="B148" s="2"/>
      <c r="C148" s="4"/>
      <c r="D148" s="4"/>
      <c r="E148" s="7"/>
    </row>
    <row r="149" spans="1:5" ht="12.75">
      <c r="A149" s="6"/>
      <c r="B149" s="2" t="s">
        <v>16</v>
      </c>
      <c r="C149" s="4">
        <v>150</v>
      </c>
      <c r="D149" s="4">
        <v>150</v>
      </c>
      <c r="E149" s="7">
        <v>0</v>
      </c>
    </row>
    <row r="150" spans="1:5" ht="12.75">
      <c r="A150" s="6"/>
      <c r="B150" s="2" t="s">
        <v>17</v>
      </c>
      <c r="C150" s="4">
        <v>0</v>
      </c>
      <c r="D150" s="4">
        <v>0</v>
      </c>
      <c r="E150" s="7">
        <v>0</v>
      </c>
    </row>
    <row r="151" spans="1:5" ht="12.75">
      <c r="A151" s="6"/>
      <c r="B151" s="3" t="s">
        <v>11</v>
      </c>
      <c r="C151" s="4">
        <f>SUM(C149:C150)</f>
        <v>150</v>
      </c>
      <c r="D151" s="4">
        <f>SUM(D149:D150)</f>
        <v>150</v>
      </c>
      <c r="E151" s="4">
        <f>SUM(E149:E150)</f>
        <v>0</v>
      </c>
    </row>
    <row r="152" spans="1:5" ht="12.75">
      <c r="A152" s="6" t="s">
        <v>17</v>
      </c>
      <c r="B152" s="2"/>
      <c r="C152" s="4"/>
      <c r="D152" s="4"/>
      <c r="E152" s="7"/>
    </row>
    <row r="153" spans="1:5" ht="12.75">
      <c r="A153" s="6"/>
      <c r="B153" s="3" t="s">
        <v>11</v>
      </c>
      <c r="C153" s="4">
        <v>0</v>
      </c>
      <c r="D153" s="4">
        <v>0</v>
      </c>
      <c r="E153" s="7">
        <v>0</v>
      </c>
    </row>
    <row r="154" spans="1:5" ht="12.75">
      <c r="A154" s="6" t="s">
        <v>18</v>
      </c>
      <c r="B154" s="2"/>
      <c r="C154" s="4"/>
      <c r="D154" s="4"/>
      <c r="E154" s="7"/>
    </row>
    <row r="155" spans="1:5" ht="13.5" thickBot="1">
      <c r="A155" s="14"/>
      <c r="B155" s="15" t="s">
        <v>11</v>
      </c>
      <c r="C155" s="16">
        <v>0</v>
      </c>
      <c r="D155" s="16">
        <v>0</v>
      </c>
      <c r="E155" s="17">
        <v>0</v>
      </c>
    </row>
    <row r="156" spans="1:5" ht="13.5" thickBot="1">
      <c r="A156" s="18" t="s">
        <v>11</v>
      </c>
      <c r="B156" s="19"/>
      <c r="C156" s="20">
        <f>C142+C147+C151+C153+C155</f>
        <v>3940</v>
      </c>
      <c r="D156" s="20">
        <f>D142+D147+D151+D153+D155</f>
        <v>3940</v>
      </c>
      <c r="E156" s="20">
        <f>E142+E147+E151+E153+E155</f>
        <v>0</v>
      </c>
    </row>
    <row r="157" spans="1:5" ht="12.75">
      <c r="A157" s="24"/>
      <c r="B157" s="24"/>
      <c r="C157" s="30"/>
      <c r="D157" s="30"/>
      <c r="E157" s="30"/>
    </row>
    <row r="158" ht="13.5" thickBot="1"/>
    <row r="159" spans="1:6" ht="12.75">
      <c r="A159" s="35" t="s">
        <v>27</v>
      </c>
      <c r="B159" s="36"/>
      <c r="C159" s="36"/>
      <c r="D159" s="36"/>
      <c r="E159" s="37"/>
      <c r="F159" t="s">
        <v>73</v>
      </c>
    </row>
    <row r="160" spans="1:5" ht="12.75">
      <c r="A160" s="38" t="s">
        <v>28</v>
      </c>
      <c r="B160" s="39"/>
      <c r="C160" s="39"/>
      <c r="D160" s="39"/>
      <c r="E160" s="40"/>
    </row>
    <row r="161" spans="1:5" ht="13.5" thickBot="1">
      <c r="A161" s="41" t="s">
        <v>77</v>
      </c>
      <c r="B161" s="42"/>
      <c r="C161" s="42"/>
      <c r="D161" s="42"/>
      <c r="E161" s="43"/>
    </row>
    <row r="162" spans="1:5" ht="13.5" thickBot="1">
      <c r="A162" s="10"/>
      <c r="B162" s="11"/>
      <c r="C162" s="12" t="s">
        <v>3</v>
      </c>
      <c r="D162" s="12" t="s">
        <v>4</v>
      </c>
      <c r="E162" s="13" t="s">
        <v>5</v>
      </c>
    </row>
    <row r="163" spans="1:5" ht="12.75">
      <c r="A163" s="8" t="s">
        <v>6</v>
      </c>
      <c r="B163" s="5"/>
      <c r="C163" s="5"/>
      <c r="D163" s="5"/>
      <c r="E163" s="9"/>
    </row>
    <row r="164" spans="1:5" ht="12.75">
      <c r="A164" s="6"/>
      <c r="B164" s="2" t="s">
        <v>7</v>
      </c>
      <c r="C164" s="4">
        <v>0</v>
      </c>
      <c r="D164" s="4">
        <v>0</v>
      </c>
      <c r="E164" s="4">
        <v>0</v>
      </c>
    </row>
    <row r="165" spans="1:5" ht="12.75">
      <c r="A165" s="6"/>
      <c r="B165" s="2" t="s">
        <v>8</v>
      </c>
      <c r="C165" s="4">
        <v>0</v>
      </c>
      <c r="D165" s="4">
        <v>0</v>
      </c>
      <c r="E165" s="4">
        <v>0</v>
      </c>
    </row>
    <row r="166" spans="1:5" ht="12.75">
      <c r="A166" s="6"/>
      <c r="B166" s="2" t="s">
        <v>9</v>
      </c>
      <c r="C166" s="4">
        <v>0</v>
      </c>
      <c r="D166" s="4">
        <v>0</v>
      </c>
      <c r="E166" s="4">
        <v>0</v>
      </c>
    </row>
    <row r="167" spans="1:5" ht="12.75">
      <c r="A167" s="6"/>
      <c r="B167" s="2" t="s">
        <v>10</v>
      </c>
      <c r="C167" s="4">
        <v>0</v>
      </c>
      <c r="D167" s="4">
        <v>0</v>
      </c>
      <c r="E167" s="4">
        <v>0</v>
      </c>
    </row>
    <row r="168" spans="1:5" ht="12.75">
      <c r="A168" s="6"/>
      <c r="B168" s="3" t="s">
        <v>11</v>
      </c>
      <c r="C168" s="4">
        <f>SUM(C164:C167)</f>
        <v>0</v>
      </c>
      <c r="D168" s="4">
        <f>SUM(D164:D167)</f>
        <v>0</v>
      </c>
      <c r="E168" s="4">
        <f>SUM(E164:E167)</f>
        <v>0</v>
      </c>
    </row>
    <row r="169" spans="1:5" ht="12.75">
      <c r="A169" s="6" t="s">
        <v>12</v>
      </c>
      <c r="B169" s="2"/>
      <c r="C169" s="4"/>
      <c r="D169" s="4"/>
      <c r="E169" s="7"/>
    </row>
    <row r="170" spans="1:5" ht="12.75">
      <c r="A170" s="6"/>
      <c r="B170" s="2" t="s">
        <v>13</v>
      </c>
      <c r="C170" s="4">
        <v>2000</v>
      </c>
      <c r="D170" s="4">
        <v>2000</v>
      </c>
      <c r="E170" s="4">
        <v>1500</v>
      </c>
    </row>
    <row r="171" spans="1:5" ht="12.75">
      <c r="A171" s="6"/>
      <c r="B171" s="2" t="s">
        <v>14</v>
      </c>
      <c r="C171" s="4">
        <v>0</v>
      </c>
      <c r="D171" s="4">
        <v>0</v>
      </c>
      <c r="E171" s="4">
        <v>0</v>
      </c>
    </row>
    <row r="172" spans="1:5" ht="12.75">
      <c r="A172" s="6"/>
      <c r="B172" s="2" t="s">
        <v>10</v>
      </c>
      <c r="C172" s="4">
        <v>0</v>
      </c>
      <c r="D172" s="4">
        <v>0</v>
      </c>
      <c r="E172" s="4">
        <v>0</v>
      </c>
    </row>
    <row r="173" spans="1:5" ht="12.75">
      <c r="A173" s="6"/>
      <c r="B173" s="3" t="s">
        <v>11</v>
      </c>
      <c r="C173" s="4">
        <f>SUM(C170:C172)</f>
        <v>2000</v>
      </c>
      <c r="D173" s="4">
        <f>SUM(D170:D172)</f>
        <v>2000</v>
      </c>
      <c r="E173" s="4">
        <f>SUM(E170:E172)</f>
        <v>1500</v>
      </c>
    </row>
    <row r="174" spans="1:5" ht="12.75">
      <c r="A174" s="6" t="s">
        <v>15</v>
      </c>
      <c r="B174" s="2"/>
      <c r="C174" s="4"/>
      <c r="D174" s="4"/>
      <c r="E174" s="7"/>
    </row>
    <row r="175" spans="1:5" ht="12.75">
      <c r="A175" s="6"/>
      <c r="B175" s="2" t="s">
        <v>16</v>
      </c>
      <c r="C175" s="4">
        <v>150</v>
      </c>
      <c r="D175" s="4">
        <v>150</v>
      </c>
      <c r="E175" s="4">
        <v>105</v>
      </c>
    </row>
    <row r="176" spans="1:5" ht="12.75">
      <c r="A176" s="6"/>
      <c r="B176" s="2" t="s">
        <v>17</v>
      </c>
      <c r="C176" s="4">
        <v>0</v>
      </c>
      <c r="D176" s="4">
        <v>0</v>
      </c>
      <c r="E176" s="4">
        <v>0</v>
      </c>
    </row>
    <row r="177" spans="1:5" ht="12.75">
      <c r="A177" s="6"/>
      <c r="B177" s="3" t="s">
        <v>11</v>
      </c>
      <c r="C177" s="4">
        <f>SUM(C175:C176)</f>
        <v>150</v>
      </c>
      <c r="D177" s="4">
        <f>SUM(D175:D176)</f>
        <v>150</v>
      </c>
      <c r="E177" s="4">
        <f>SUM(E175:E176)</f>
        <v>105</v>
      </c>
    </row>
    <row r="178" spans="1:5" ht="12.75">
      <c r="A178" s="6" t="s">
        <v>17</v>
      </c>
      <c r="B178" s="2"/>
      <c r="C178" s="4"/>
      <c r="D178" s="4"/>
      <c r="E178" s="7"/>
    </row>
    <row r="179" spans="1:5" ht="12.75">
      <c r="A179" s="6"/>
      <c r="B179" s="3" t="s">
        <v>11</v>
      </c>
      <c r="C179" s="4">
        <v>0</v>
      </c>
      <c r="D179" s="4">
        <v>0</v>
      </c>
      <c r="E179" s="4">
        <v>0</v>
      </c>
    </row>
    <row r="180" spans="1:5" ht="12.75">
      <c r="A180" s="6" t="s">
        <v>18</v>
      </c>
      <c r="B180" s="2"/>
      <c r="C180" s="4"/>
      <c r="D180" s="4"/>
      <c r="E180" s="4"/>
    </row>
    <row r="181" spans="1:5" ht="13.5" thickBot="1">
      <c r="A181" s="14"/>
      <c r="B181" s="15" t="s">
        <v>11</v>
      </c>
      <c r="C181" s="16">
        <v>0</v>
      </c>
      <c r="D181" s="16">
        <v>0</v>
      </c>
      <c r="E181" s="16">
        <v>0</v>
      </c>
    </row>
    <row r="182" spans="1:5" ht="13.5" thickBot="1">
      <c r="A182" s="18" t="s">
        <v>11</v>
      </c>
      <c r="B182" s="19"/>
      <c r="C182" s="20">
        <f>C168+C173+C177+C179+C181</f>
        <v>2150</v>
      </c>
      <c r="D182" s="20">
        <f>D168+D173+D177+D179+D181</f>
        <v>2150</v>
      </c>
      <c r="E182" s="20">
        <f>E168+E173+E177+E179+E181</f>
        <v>1605</v>
      </c>
    </row>
    <row r="183" ht="13.5" thickBot="1"/>
    <row r="184" spans="1:6" ht="12.75">
      <c r="A184" s="35" t="s">
        <v>29</v>
      </c>
      <c r="B184" s="36"/>
      <c r="C184" s="36"/>
      <c r="D184" s="36"/>
      <c r="E184" s="37"/>
      <c r="F184" t="s">
        <v>74</v>
      </c>
    </row>
    <row r="185" spans="1:5" ht="12.75">
      <c r="A185" s="38" t="s">
        <v>30</v>
      </c>
      <c r="B185" s="39"/>
      <c r="C185" s="39"/>
      <c r="D185" s="39"/>
      <c r="E185" s="40"/>
    </row>
    <row r="186" spans="1:5" ht="13.5" thickBot="1">
      <c r="A186" s="41" t="s">
        <v>62</v>
      </c>
      <c r="B186" s="42"/>
      <c r="C186" s="42"/>
      <c r="D186" s="42"/>
      <c r="E186" s="43"/>
    </row>
    <row r="187" spans="1:5" ht="13.5" thickBot="1">
      <c r="A187" s="10"/>
      <c r="B187" s="11"/>
      <c r="C187" s="12" t="s">
        <v>3</v>
      </c>
      <c r="D187" s="12" t="s">
        <v>4</v>
      </c>
      <c r="E187" s="13" t="s">
        <v>5</v>
      </c>
    </row>
    <row r="188" spans="1:5" ht="12.75">
      <c r="A188" s="8" t="s">
        <v>6</v>
      </c>
      <c r="B188" s="5"/>
      <c r="C188" s="5"/>
      <c r="D188" s="5"/>
      <c r="E188" s="9"/>
    </row>
    <row r="189" spans="1:5" ht="12.75">
      <c r="A189" s="6"/>
      <c r="B189" s="2" t="s">
        <v>7</v>
      </c>
      <c r="C189" s="4">
        <v>420</v>
      </c>
      <c r="D189" s="4">
        <v>420</v>
      </c>
      <c r="E189" s="4">
        <v>420</v>
      </c>
    </row>
    <row r="190" spans="1:5" ht="12.75">
      <c r="A190" s="6"/>
      <c r="B190" s="2" t="s">
        <v>8</v>
      </c>
      <c r="C190" s="4">
        <v>88</v>
      </c>
      <c r="D190" s="4">
        <v>88</v>
      </c>
      <c r="E190" s="4">
        <v>88</v>
      </c>
    </row>
    <row r="191" spans="1:5" ht="12.75">
      <c r="A191" s="6"/>
      <c r="B191" s="2" t="s">
        <v>9</v>
      </c>
      <c r="C191" s="4">
        <v>0</v>
      </c>
      <c r="D191" s="4">
        <v>0</v>
      </c>
      <c r="E191" s="4">
        <v>0</v>
      </c>
    </row>
    <row r="192" spans="1:5" ht="12.75">
      <c r="A192" s="6"/>
      <c r="B192" s="2" t="s">
        <v>10</v>
      </c>
      <c r="C192" s="4">
        <v>10</v>
      </c>
      <c r="D192" s="4">
        <v>10</v>
      </c>
      <c r="E192" s="4">
        <v>0</v>
      </c>
    </row>
    <row r="193" spans="1:5" ht="12.75">
      <c r="A193" s="6"/>
      <c r="B193" s="3" t="s">
        <v>11</v>
      </c>
      <c r="C193" s="4">
        <f>SUM(C189:C192)</f>
        <v>518</v>
      </c>
      <c r="D193" s="4">
        <f>SUM(D189:D192)</f>
        <v>518</v>
      </c>
      <c r="E193" s="4">
        <f>SUM(E189:E192)</f>
        <v>508</v>
      </c>
    </row>
    <row r="194" spans="1:5" ht="12.75">
      <c r="A194" s="6" t="s">
        <v>12</v>
      </c>
      <c r="B194" s="2"/>
      <c r="C194" s="4"/>
      <c r="D194" s="4"/>
      <c r="E194" s="7"/>
    </row>
    <row r="195" spans="1:5" ht="12.75">
      <c r="A195" s="6"/>
      <c r="B195" s="2" t="s">
        <v>13</v>
      </c>
      <c r="C195" s="4">
        <v>0</v>
      </c>
      <c r="D195" s="4">
        <v>0</v>
      </c>
      <c r="E195" s="4">
        <v>0</v>
      </c>
    </row>
    <row r="196" spans="1:5" ht="12.75">
      <c r="A196" s="6"/>
      <c r="B196" s="2" t="s">
        <v>14</v>
      </c>
      <c r="C196" s="4">
        <v>0</v>
      </c>
      <c r="D196" s="4">
        <v>0</v>
      </c>
      <c r="E196" s="4">
        <v>0</v>
      </c>
    </row>
    <row r="197" spans="1:5" ht="12.75">
      <c r="A197" s="6"/>
      <c r="B197" s="2" t="s">
        <v>10</v>
      </c>
      <c r="C197" s="4">
        <v>0</v>
      </c>
      <c r="D197" s="4">
        <v>0</v>
      </c>
      <c r="E197" s="4">
        <v>0</v>
      </c>
    </row>
    <row r="198" spans="1:5" ht="12.75">
      <c r="A198" s="6"/>
      <c r="B198" s="3" t="s">
        <v>11</v>
      </c>
      <c r="C198" s="4">
        <f>SUM(C195:C197)</f>
        <v>0</v>
      </c>
      <c r="D198" s="4">
        <f>SUM(D195:D197)</f>
        <v>0</v>
      </c>
      <c r="E198" s="4">
        <f>SUM(E195:E197)</f>
        <v>0</v>
      </c>
    </row>
    <row r="199" spans="1:5" ht="12.75">
      <c r="A199" s="6" t="s">
        <v>15</v>
      </c>
      <c r="B199" s="2"/>
      <c r="C199" s="4"/>
      <c r="D199" s="4"/>
      <c r="E199" s="7"/>
    </row>
    <row r="200" spans="1:5" ht="12.75">
      <c r="A200" s="6"/>
      <c r="B200" s="2" t="s">
        <v>16</v>
      </c>
      <c r="C200" s="4">
        <v>150</v>
      </c>
      <c r="D200" s="4">
        <v>150</v>
      </c>
      <c r="E200" s="7">
        <v>105</v>
      </c>
    </row>
    <row r="201" spans="1:5" ht="12.75">
      <c r="A201" s="6"/>
      <c r="B201" s="2" t="s">
        <v>17</v>
      </c>
      <c r="C201" s="4">
        <v>0</v>
      </c>
      <c r="D201" s="4">
        <v>0</v>
      </c>
      <c r="E201" s="7">
        <v>0</v>
      </c>
    </row>
    <row r="202" spans="1:5" ht="12.75">
      <c r="A202" s="6"/>
      <c r="B202" s="3" t="s">
        <v>11</v>
      </c>
      <c r="C202" s="4">
        <f>SUM(C200:C201)</f>
        <v>150</v>
      </c>
      <c r="D202" s="4">
        <f>SUM(D200:D201)</f>
        <v>150</v>
      </c>
      <c r="E202" s="4">
        <f>SUM(E200:E201)</f>
        <v>105</v>
      </c>
    </row>
    <row r="203" spans="1:5" ht="12.75">
      <c r="A203" s="6" t="s">
        <v>17</v>
      </c>
      <c r="B203" s="2"/>
      <c r="C203" s="4"/>
      <c r="D203" s="4"/>
      <c r="E203" s="7"/>
    </row>
    <row r="204" spans="1:5" ht="12.75">
      <c r="A204" s="6"/>
      <c r="B204" s="3" t="s">
        <v>11</v>
      </c>
      <c r="C204" s="4">
        <v>0</v>
      </c>
      <c r="D204" s="4">
        <v>0</v>
      </c>
      <c r="E204" s="7">
        <v>0</v>
      </c>
    </row>
    <row r="205" spans="1:5" ht="12.75">
      <c r="A205" s="6" t="s">
        <v>18</v>
      </c>
      <c r="B205" s="2"/>
      <c r="C205" s="4"/>
      <c r="D205" s="4"/>
      <c r="E205" s="7"/>
    </row>
    <row r="206" spans="1:5" ht="13.5" thickBot="1">
      <c r="A206" s="14"/>
      <c r="B206" s="15" t="s">
        <v>11</v>
      </c>
      <c r="C206" s="16">
        <v>0</v>
      </c>
      <c r="D206" s="16">
        <v>0</v>
      </c>
      <c r="E206" s="17">
        <v>0</v>
      </c>
    </row>
    <row r="207" spans="1:5" ht="13.5" thickBot="1">
      <c r="A207" s="18" t="s">
        <v>11</v>
      </c>
      <c r="B207" s="19"/>
      <c r="C207" s="20">
        <f>C193+C198+C202+C204+C206</f>
        <v>668</v>
      </c>
      <c r="D207" s="20">
        <f>D193+D198+D202+D204+D206</f>
        <v>668</v>
      </c>
      <c r="E207" s="20">
        <f>E193+E198+E202+E204+E206</f>
        <v>613</v>
      </c>
    </row>
    <row r="208" spans="1:5" ht="12.75">
      <c r="A208" s="24"/>
      <c r="B208" s="24"/>
      <c r="C208" s="30"/>
      <c r="D208" s="30"/>
      <c r="E208" s="30"/>
    </row>
    <row r="209" spans="1:5" ht="13.5" thickBot="1">
      <c r="A209" s="22"/>
      <c r="B209" s="25"/>
      <c r="C209" s="22"/>
      <c r="D209" s="22"/>
      <c r="E209" s="22"/>
    </row>
    <row r="210" spans="1:6" ht="12.75">
      <c r="A210" s="35" t="s">
        <v>31</v>
      </c>
      <c r="B210" s="36"/>
      <c r="C210" s="36"/>
      <c r="D210" s="36"/>
      <c r="E210" s="37"/>
      <c r="F210" t="s">
        <v>74</v>
      </c>
    </row>
    <row r="211" spans="1:5" ht="12.75">
      <c r="A211" s="38" t="s">
        <v>66</v>
      </c>
      <c r="B211" s="39"/>
      <c r="C211" s="39"/>
      <c r="D211" s="39"/>
      <c r="E211" s="40"/>
    </row>
    <row r="212" spans="1:5" ht="13.5" thickBot="1">
      <c r="A212" s="41" t="s">
        <v>78</v>
      </c>
      <c r="B212" s="42"/>
      <c r="C212" s="42"/>
      <c r="D212" s="42"/>
      <c r="E212" s="43"/>
    </row>
    <row r="213" spans="1:5" ht="13.5" thickBot="1">
      <c r="A213" s="10"/>
      <c r="B213" s="11"/>
      <c r="C213" s="12" t="s">
        <v>3</v>
      </c>
      <c r="D213" s="12" t="s">
        <v>4</v>
      </c>
      <c r="E213" s="13" t="s">
        <v>5</v>
      </c>
    </row>
    <row r="214" spans="1:5" ht="12.75">
      <c r="A214" s="8" t="s">
        <v>6</v>
      </c>
      <c r="B214" s="5"/>
      <c r="C214" s="5"/>
      <c r="D214" s="5"/>
      <c r="E214" s="9"/>
    </row>
    <row r="215" spans="1:5" ht="12.75">
      <c r="A215" s="6"/>
      <c r="B215" s="2" t="s">
        <v>7</v>
      </c>
      <c r="C215" s="4">
        <v>3000</v>
      </c>
      <c r="D215" s="4">
        <v>3000</v>
      </c>
      <c r="E215" s="4">
        <v>3000</v>
      </c>
    </row>
    <row r="216" spans="1:5" ht="12.75">
      <c r="A216" s="6"/>
      <c r="B216" s="2" t="s">
        <v>8</v>
      </c>
      <c r="C216" s="4">
        <v>800</v>
      </c>
      <c r="D216" s="4">
        <v>800</v>
      </c>
      <c r="E216" s="4">
        <v>800</v>
      </c>
    </row>
    <row r="217" spans="1:5" ht="12.75">
      <c r="A217" s="6"/>
      <c r="B217" s="2" t="s">
        <v>9</v>
      </c>
      <c r="C217" s="4">
        <v>140</v>
      </c>
      <c r="D217" s="4">
        <v>140</v>
      </c>
      <c r="E217" s="4">
        <v>90</v>
      </c>
    </row>
    <row r="218" spans="1:5" ht="12.75">
      <c r="A218" s="6"/>
      <c r="B218" s="2" t="s">
        <v>10</v>
      </c>
      <c r="C218" s="4">
        <v>50</v>
      </c>
      <c r="D218" s="4">
        <v>50</v>
      </c>
      <c r="E218" s="4">
        <v>0</v>
      </c>
    </row>
    <row r="219" spans="1:5" ht="12.75">
      <c r="A219" s="6"/>
      <c r="B219" s="3" t="s">
        <v>11</v>
      </c>
      <c r="C219" s="4">
        <f>SUM(C215:C218)</f>
        <v>3990</v>
      </c>
      <c r="D219" s="4">
        <f>SUM(D215:D218)</f>
        <v>3990</v>
      </c>
      <c r="E219" s="4">
        <f>SUM(E215:E218)</f>
        <v>3890</v>
      </c>
    </row>
    <row r="220" spans="1:5" ht="12.75">
      <c r="A220" s="6" t="s">
        <v>12</v>
      </c>
      <c r="B220" s="2"/>
      <c r="C220" s="4"/>
      <c r="D220" s="4"/>
      <c r="E220" s="7"/>
    </row>
    <row r="221" spans="1:5" ht="12.75">
      <c r="A221" s="6"/>
      <c r="B221" s="2" t="s">
        <v>13</v>
      </c>
      <c r="C221" s="4">
        <v>0</v>
      </c>
      <c r="D221" s="4">
        <v>0</v>
      </c>
      <c r="E221" s="4">
        <v>0</v>
      </c>
    </row>
    <row r="222" spans="1:5" ht="12.75">
      <c r="A222" s="6"/>
      <c r="B222" s="2" t="s">
        <v>14</v>
      </c>
      <c r="C222" s="4">
        <v>0</v>
      </c>
      <c r="D222" s="4">
        <v>0</v>
      </c>
      <c r="E222" s="4">
        <v>0</v>
      </c>
    </row>
    <row r="223" spans="1:5" ht="12.75">
      <c r="A223" s="6"/>
      <c r="B223" s="2" t="s">
        <v>10</v>
      </c>
      <c r="C223" s="4">
        <v>0</v>
      </c>
      <c r="D223" s="4">
        <v>0</v>
      </c>
      <c r="E223" s="4">
        <v>0</v>
      </c>
    </row>
    <row r="224" spans="1:5" ht="12.75">
      <c r="A224" s="6"/>
      <c r="B224" s="3" t="s">
        <v>11</v>
      </c>
      <c r="C224" s="4">
        <f>SUM(C221:C223)</f>
        <v>0</v>
      </c>
      <c r="D224" s="4">
        <f>SUM(D221:D223)</f>
        <v>0</v>
      </c>
      <c r="E224" s="4">
        <f>SUM(E221:E223)</f>
        <v>0</v>
      </c>
    </row>
    <row r="225" spans="1:5" ht="12.75">
      <c r="A225" s="6" t="s">
        <v>15</v>
      </c>
      <c r="B225" s="2"/>
      <c r="C225" s="4"/>
      <c r="D225" s="4"/>
      <c r="E225" s="7"/>
    </row>
    <row r="226" spans="1:5" ht="12.75">
      <c r="A226" s="6"/>
      <c r="B226" s="2" t="s">
        <v>16</v>
      </c>
      <c r="C226" s="4">
        <v>150</v>
      </c>
      <c r="D226" s="4">
        <v>150</v>
      </c>
      <c r="E226" s="7">
        <v>105</v>
      </c>
    </row>
    <row r="227" spans="1:5" ht="12.75">
      <c r="A227" s="6"/>
      <c r="B227" s="2" t="s">
        <v>17</v>
      </c>
      <c r="C227" s="4">
        <v>0</v>
      </c>
      <c r="D227" s="4">
        <v>0</v>
      </c>
      <c r="E227" s="7">
        <v>0</v>
      </c>
    </row>
    <row r="228" spans="1:5" ht="12.75">
      <c r="A228" s="6"/>
      <c r="B228" s="3" t="s">
        <v>11</v>
      </c>
      <c r="C228" s="4">
        <f>SUM(C226:C227)</f>
        <v>150</v>
      </c>
      <c r="D228" s="4">
        <f>SUM(D226:D227)</f>
        <v>150</v>
      </c>
      <c r="E228" s="4">
        <f>SUM(E226:E227)</f>
        <v>105</v>
      </c>
    </row>
    <row r="229" spans="1:5" ht="12.75">
      <c r="A229" s="6" t="s">
        <v>17</v>
      </c>
      <c r="B229" s="2"/>
      <c r="C229" s="4"/>
      <c r="D229" s="4"/>
      <c r="E229" s="7"/>
    </row>
    <row r="230" spans="1:5" ht="12.75">
      <c r="A230" s="6"/>
      <c r="B230" s="3" t="s">
        <v>11</v>
      </c>
      <c r="C230" s="4">
        <v>0</v>
      </c>
      <c r="D230" s="4">
        <v>0</v>
      </c>
      <c r="E230" s="4">
        <v>0</v>
      </c>
    </row>
    <row r="231" spans="1:5" ht="12.75">
      <c r="A231" s="6" t="s">
        <v>18</v>
      </c>
      <c r="B231" s="2"/>
      <c r="C231" s="4"/>
      <c r="D231" s="4"/>
      <c r="E231" s="4"/>
    </row>
    <row r="232" spans="1:5" ht="13.5" thickBot="1">
      <c r="A232" s="14"/>
      <c r="B232" s="15" t="s">
        <v>11</v>
      </c>
      <c r="C232" s="16">
        <v>0</v>
      </c>
      <c r="D232" s="16">
        <v>0</v>
      </c>
      <c r="E232" s="16">
        <v>0</v>
      </c>
    </row>
    <row r="233" spans="1:5" ht="13.5" thickBot="1">
      <c r="A233" s="18" t="s">
        <v>11</v>
      </c>
      <c r="B233" s="19"/>
      <c r="C233" s="20">
        <f>C219+C224+C228+C230+C232</f>
        <v>4140</v>
      </c>
      <c r="D233" s="20">
        <f>D219+D224+D228+D230+D232</f>
        <v>4140</v>
      </c>
      <c r="E233" s="20">
        <f>E219+E224+E228+E230+E232</f>
        <v>3995</v>
      </c>
    </row>
    <row r="234" spans="1:5" ht="12.75">
      <c r="A234" s="24"/>
      <c r="B234" s="22"/>
      <c r="C234" s="22"/>
      <c r="D234" s="22"/>
      <c r="E234" s="22"/>
    </row>
    <row r="235" spans="1:5" ht="13.5" thickBot="1">
      <c r="A235" s="22"/>
      <c r="B235" s="22"/>
      <c r="C235" s="22"/>
      <c r="D235" s="22"/>
      <c r="E235" s="22"/>
    </row>
    <row r="236" spans="1:6" ht="12.75">
      <c r="A236" s="35" t="s">
        <v>32</v>
      </c>
      <c r="B236" s="36"/>
      <c r="C236" s="36"/>
      <c r="D236" s="36"/>
      <c r="E236" s="37"/>
      <c r="F236" t="s">
        <v>75</v>
      </c>
    </row>
    <row r="237" spans="1:5" ht="12.75">
      <c r="A237" s="38" t="s">
        <v>33</v>
      </c>
      <c r="B237" s="39"/>
      <c r="C237" s="39"/>
      <c r="D237" s="39"/>
      <c r="E237" s="40"/>
    </row>
    <row r="238" spans="1:5" ht="13.5" thickBot="1">
      <c r="A238" s="41" t="s">
        <v>79</v>
      </c>
      <c r="B238" s="42"/>
      <c r="C238" s="42"/>
      <c r="D238" s="42"/>
      <c r="E238" s="43"/>
    </row>
    <row r="239" spans="1:5" ht="13.5" thickBot="1">
      <c r="A239" s="10"/>
      <c r="B239" s="11"/>
      <c r="C239" s="12" t="s">
        <v>3</v>
      </c>
      <c r="D239" s="12" t="s">
        <v>4</v>
      </c>
      <c r="E239" s="13" t="s">
        <v>5</v>
      </c>
    </row>
    <row r="240" spans="1:5" ht="12.75">
      <c r="A240" s="8" t="s">
        <v>6</v>
      </c>
      <c r="B240" s="5"/>
      <c r="C240" s="5"/>
      <c r="D240" s="5"/>
      <c r="E240" s="9"/>
    </row>
    <row r="241" spans="1:5" ht="12.75">
      <c r="A241" s="6"/>
      <c r="B241" s="2" t="s">
        <v>7</v>
      </c>
      <c r="C241" s="4">
        <v>0</v>
      </c>
      <c r="D241" s="4">
        <v>0</v>
      </c>
      <c r="E241" s="4">
        <v>0</v>
      </c>
    </row>
    <row r="242" spans="1:5" ht="12.75">
      <c r="A242" s="6"/>
      <c r="B242" s="2" t="s">
        <v>8</v>
      </c>
      <c r="C242" s="4">
        <v>540</v>
      </c>
      <c r="D242" s="4">
        <v>540</v>
      </c>
      <c r="E242" s="4">
        <v>540</v>
      </c>
    </row>
    <row r="243" spans="1:5" ht="12.75">
      <c r="A243" s="6"/>
      <c r="B243" s="2" t="s">
        <v>9</v>
      </c>
      <c r="C243" s="4">
        <v>585</v>
      </c>
      <c r="D243" s="4">
        <v>585</v>
      </c>
      <c r="E243" s="4">
        <v>405</v>
      </c>
    </row>
    <row r="244" spans="1:5" ht="12.75">
      <c r="A244" s="6"/>
      <c r="B244" s="2" t="s">
        <v>10</v>
      </c>
      <c r="C244" s="4">
        <v>200</v>
      </c>
      <c r="D244" s="4">
        <v>200</v>
      </c>
      <c r="E244" s="4">
        <v>0</v>
      </c>
    </row>
    <row r="245" spans="1:5" ht="12.75">
      <c r="A245" s="6"/>
      <c r="B245" s="3" t="s">
        <v>11</v>
      </c>
      <c r="C245" s="4">
        <f>SUM(C241:C244)</f>
        <v>1325</v>
      </c>
      <c r="D245" s="4">
        <f>SUM(D241:D244)</f>
        <v>1325</v>
      </c>
      <c r="E245" s="4">
        <f>SUM(E241:E244)</f>
        <v>945</v>
      </c>
    </row>
    <row r="246" spans="1:5" ht="12.75">
      <c r="A246" s="6" t="s">
        <v>12</v>
      </c>
      <c r="B246" s="2"/>
      <c r="C246" s="4"/>
      <c r="D246" s="4"/>
      <c r="E246" s="7"/>
    </row>
    <row r="247" spans="1:5" ht="12.75">
      <c r="A247" s="6"/>
      <c r="B247" s="2" t="s">
        <v>13</v>
      </c>
      <c r="C247" s="4">
        <v>250</v>
      </c>
      <c r="D247" s="4">
        <v>250</v>
      </c>
      <c r="E247" s="4">
        <v>250</v>
      </c>
    </row>
    <row r="248" spans="1:5" ht="12.75">
      <c r="A248" s="6"/>
      <c r="B248" s="2" t="s">
        <v>14</v>
      </c>
      <c r="C248" s="4">
        <v>0</v>
      </c>
      <c r="D248" s="4">
        <v>0</v>
      </c>
      <c r="E248" s="4">
        <v>0</v>
      </c>
    </row>
    <row r="249" spans="1:5" ht="12.75">
      <c r="A249" s="6"/>
      <c r="B249" s="2" t="s">
        <v>10</v>
      </c>
      <c r="C249" s="4">
        <v>0</v>
      </c>
      <c r="D249" s="4">
        <v>0</v>
      </c>
      <c r="E249" s="4">
        <v>0</v>
      </c>
    </row>
    <row r="250" spans="1:5" ht="12.75">
      <c r="A250" s="6"/>
      <c r="B250" s="3" t="s">
        <v>11</v>
      </c>
      <c r="C250" s="4">
        <f>SUM(C247:C249)</f>
        <v>250</v>
      </c>
      <c r="D250" s="4">
        <f>SUM(D247:D249)</f>
        <v>250</v>
      </c>
      <c r="E250" s="4">
        <f>SUM(E247:E249)</f>
        <v>250</v>
      </c>
    </row>
    <row r="251" spans="1:5" ht="12.75">
      <c r="A251" s="6" t="s">
        <v>15</v>
      </c>
      <c r="B251" s="2"/>
      <c r="C251" s="4"/>
      <c r="D251" s="4"/>
      <c r="E251" s="7"/>
    </row>
    <row r="252" spans="1:5" ht="12.75">
      <c r="A252" s="6"/>
      <c r="B252" s="2" t="s">
        <v>16</v>
      </c>
      <c r="C252" s="4">
        <v>100</v>
      </c>
      <c r="D252" s="4">
        <v>100</v>
      </c>
      <c r="E252" s="4">
        <v>100</v>
      </c>
    </row>
    <row r="253" spans="1:5" ht="12.75">
      <c r="A253" s="6"/>
      <c r="B253" s="2" t="s">
        <v>17</v>
      </c>
      <c r="C253" s="4">
        <v>0</v>
      </c>
      <c r="D253" s="4">
        <v>0</v>
      </c>
      <c r="E253" s="4">
        <v>0</v>
      </c>
    </row>
    <row r="254" spans="1:5" ht="12.75">
      <c r="A254" s="6"/>
      <c r="B254" s="3" t="s">
        <v>11</v>
      </c>
      <c r="C254" s="4">
        <f>SUM(C252:C253)</f>
        <v>100</v>
      </c>
      <c r="D254" s="4">
        <f>SUM(D252:D253)</f>
        <v>100</v>
      </c>
      <c r="E254" s="4">
        <f>SUM(E252:E253)</f>
        <v>100</v>
      </c>
    </row>
    <row r="255" spans="1:5" ht="12.75">
      <c r="A255" s="6" t="s">
        <v>17</v>
      </c>
      <c r="B255" s="2"/>
      <c r="C255" s="4"/>
      <c r="D255" s="4"/>
      <c r="E255" s="7"/>
    </row>
    <row r="256" spans="1:5" ht="12.75">
      <c r="A256" s="6"/>
      <c r="B256" s="3" t="s">
        <v>11</v>
      </c>
      <c r="C256" s="4">
        <v>0</v>
      </c>
      <c r="D256" s="4">
        <v>0</v>
      </c>
      <c r="E256" s="4">
        <v>0</v>
      </c>
    </row>
    <row r="257" spans="1:5" ht="12.75">
      <c r="A257" s="6" t="s">
        <v>18</v>
      </c>
      <c r="B257" s="2"/>
      <c r="C257" s="4"/>
      <c r="D257" s="4"/>
      <c r="E257" s="4"/>
    </row>
    <row r="258" spans="1:5" ht="13.5" thickBot="1">
      <c r="A258" s="14"/>
      <c r="B258" s="15" t="s">
        <v>11</v>
      </c>
      <c r="C258" s="16">
        <v>0</v>
      </c>
      <c r="D258" s="16">
        <v>0</v>
      </c>
      <c r="E258" s="16">
        <v>0</v>
      </c>
    </row>
    <row r="259" spans="1:5" ht="13.5" thickBot="1">
      <c r="A259" s="18" t="s">
        <v>11</v>
      </c>
      <c r="B259" s="19"/>
      <c r="C259" s="20">
        <f>C245+C250+C254+C256+C258</f>
        <v>1675</v>
      </c>
      <c r="D259" s="20">
        <f>D245+D250+D254+D256+D258</f>
        <v>1675</v>
      </c>
      <c r="E259" s="20">
        <f>E245+E250+E254+E256+E258</f>
        <v>1295</v>
      </c>
    </row>
    <row r="260" spans="1:5" ht="12.75">
      <c r="A260" s="24"/>
      <c r="B260" s="24"/>
      <c r="C260" s="30"/>
      <c r="D260" s="30"/>
      <c r="E260" s="30"/>
    </row>
    <row r="261" spans="1:5" ht="13.5" thickBot="1">
      <c r="A261" s="22"/>
      <c r="B261" s="25"/>
      <c r="C261" s="22"/>
      <c r="D261" s="22"/>
      <c r="E261" s="22"/>
    </row>
    <row r="262" spans="1:6" ht="12.75">
      <c r="A262" s="35" t="s">
        <v>34</v>
      </c>
      <c r="B262" s="36"/>
      <c r="C262" s="36"/>
      <c r="D262" s="36"/>
      <c r="E262" s="37"/>
      <c r="F262" t="s">
        <v>76</v>
      </c>
    </row>
    <row r="263" spans="1:5" ht="12.75">
      <c r="A263" s="38" t="s">
        <v>35</v>
      </c>
      <c r="B263" s="39"/>
      <c r="C263" s="39"/>
      <c r="D263" s="39"/>
      <c r="E263" s="40"/>
    </row>
    <row r="264" spans="1:5" ht="13.5" thickBot="1">
      <c r="A264" s="44" t="s">
        <v>62</v>
      </c>
      <c r="B264" s="42"/>
      <c r="C264" s="42"/>
      <c r="D264" s="42"/>
      <c r="E264" s="43"/>
    </row>
    <row r="265" spans="1:5" ht="13.5" thickBot="1">
      <c r="A265" s="10"/>
      <c r="B265" s="11"/>
      <c r="C265" s="12" t="s">
        <v>3</v>
      </c>
      <c r="D265" s="12" t="s">
        <v>4</v>
      </c>
      <c r="E265" s="13" t="s">
        <v>5</v>
      </c>
    </row>
    <row r="266" spans="1:5" ht="12.75">
      <c r="A266" s="8" t="s">
        <v>6</v>
      </c>
      <c r="B266" s="5"/>
      <c r="C266" s="5"/>
      <c r="D266" s="5"/>
      <c r="E266" s="9"/>
    </row>
    <row r="267" spans="1:5" ht="12.75">
      <c r="A267" s="6"/>
      <c r="B267" s="2" t="s">
        <v>7</v>
      </c>
      <c r="C267" s="4">
        <v>0</v>
      </c>
      <c r="D267" s="4">
        <v>0</v>
      </c>
      <c r="E267" s="7">
        <v>0</v>
      </c>
    </row>
    <row r="268" spans="1:5" ht="12.75">
      <c r="A268" s="6"/>
      <c r="B268" s="2" t="s">
        <v>8</v>
      </c>
      <c r="C268" s="4">
        <v>0</v>
      </c>
      <c r="D268" s="4">
        <v>0</v>
      </c>
      <c r="E268" s="7">
        <v>0</v>
      </c>
    </row>
    <row r="269" spans="1:5" ht="12.75">
      <c r="A269" s="6"/>
      <c r="B269" s="2" t="s">
        <v>9</v>
      </c>
      <c r="C269" s="4">
        <v>0</v>
      </c>
      <c r="D269" s="4">
        <v>0</v>
      </c>
      <c r="E269" s="7">
        <v>0</v>
      </c>
    </row>
    <row r="270" spans="1:5" ht="12.75">
      <c r="A270" s="6"/>
      <c r="B270" s="2" t="s">
        <v>10</v>
      </c>
      <c r="C270" s="4">
        <v>0</v>
      </c>
      <c r="D270" s="4">
        <v>0</v>
      </c>
      <c r="E270" s="7">
        <v>0</v>
      </c>
    </row>
    <row r="271" spans="1:5" ht="12.75">
      <c r="A271" s="6"/>
      <c r="B271" s="3" t="s">
        <v>11</v>
      </c>
      <c r="C271" s="4">
        <f>SUM(C267:C270)</f>
        <v>0</v>
      </c>
      <c r="D271" s="4">
        <f>SUM(D267:D270)</f>
        <v>0</v>
      </c>
      <c r="E271" s="4">
        <f>SUM(E267:E270)</f>
        <v>0</v>
      </c>
    </row>
    <row r="272" spans="1:5" ht="12.75">
      <c r="A272" s="6" t="s">
        <v>12</v>
      </c>
      <c r="B272" s="2"/>
      <c r="C272" s="4"/>
      <c r="D272" s="4"/>
      <c r="E272" s="7"/>
    </row>
    <row r="273" spans="1:5" ht="12.75">
      <c r="A273" s="6"/>
      <c r="B273" s="2" t="s">
        <v>13</v>
      </c>
      <c r="C273" s="4">
        <v>0</v>
      </c>
      <c r="D273" s="4">
        <v>0</v>
      </c>
      <c r="E273" s="4">
        <v>0</v>
      </c>
    </row>
    <row r="274" spans="1:5" ht="12.75">
      <c r="A274" s="6"/>
      <c r="B274" s="2" t="s">
        <v>14</v>
      </c>
      <c r="C274" s="4">
        <v>28</v>
      </c>
      <c r="D274" s="4">
        <v>28</v>
      </c>
      <c r="E274" s="4">
        <v>28</v>
      </c>
    </row>
    <row r="275" spans="1:5" ht="12.75">
      <c r="A275" s="6"/>
      <c r="B275" s="2" t="s">
        <v>10</v>
      </c>
      <c r="C275" s="4">
        <v>410</v>
      </c>
      <c r="D275" s="4">
        <v>410</v>
      </c>
      <c r="E275" s="4">
        <v>410</v>
      </c>
    </row>
    <row r="276" spans="1:5" ht="12.75">
      <c r="A276" s="6"/>
      <c r="B276" s="3" t="s">
        <v>11</v>
      </c>
      <c r="C276" s="4">
        <f>SUM(C273:C275)</f>
        <v>438</v>
      </c>
      <c r="D276" s="4">
        <f>SUM(D273:D275)</f>
        <v>438</v>
      </c>
      <c r="E276" s="4">
        <f>SUM(E273:E275)</f>
        <v>438</v>
      </c>
    </row>
    <row r="277" spans="1:5" ht="12.75">
      <c r="A277" s="6" t="s">
        <v>15</v>
      </c>
      <c r="B277" s="2"/>
      <c r="C277" s="4"/>
      <c r="D277" s="4"/>
      <c r="E277" s="7"/>
    </row>
    <row r="278" spans="1:5" ht="12.75">
      <c r="A278" s="6"/>
      <c r="B278" s="2" t="s">
        <v>16</v>
      </c>
      <c r="C278" s="4">
        <v>125</v>
      </c>
      <c r="D278" s="4">
        <v>125</v>
      </c>
      <c r="E278" s="7">
        <v>105</v>
      </c>
    </row>
    <row r="279" spans="1:5" ht="12.75">
      <c r="A279" s="6"/>
      <c r="B279" s="2" t="s">
        <v>17</v>
      </c>
      <c r="C279" s="4">
        <v>10</v>
      </c>
      <c r="D279" s="4">
        <v>10</v>
      </c>
      <c r="E279" s="7">
        <v>0</v>
      </c>
    </row>
    <row r="280" spans="1:5" ht="12.75">
      <c r="A280" s="6"/>
      <c r="B280" s="3" t="s">
        <v>11</v>
      </c>
      <c r="C280" s="4">
        <f>SUM(C278:C279)</f>
        <v>135</v>
      </c>
      <c r="D280" s="4">
        <f>SUM(D278:D279)</f>
        <v>135</v>
      </c>
      <c r="E280" s="4">
        <f>SUM(E278:E279)</f>
        <v>105</v>
      </c>
    </row>
    <row r="281" spans="1:5" ht="12.75">
      <c r="A281" s="6" t="s">
        <v>17</v>
      </c>
      <c r="B281" s="2"/>
      <c r="C281" s="4"/>
      <c r="D281" s="4"/>
      <c r="E281" s="7"/>
    </row>
    <row r="282" spans="1:5" ht="12.75">
      <c r="A282" s="6"/>
      <c r="B282" s="3" t="s">
        <v>11</v>
      </c>
      <c r="C282" s="4">
        <v>55.8</v>
      </c>
      <c r="D282" s="4">
        <v>55.8</v>
      </c>
      <c r="E282" s="4">
        <v>55.8</v>
      </c>
    </row>
    <row r="283" spans="1:5" ht="12.75">
      <c r="A283" s="6" t="s">
        <v>18</v>
      </c>
      <c r="B283" s="2"/>
      <c r="C283" s="4"/>
      <c r="D283" s="4"/>
      <c r="E283" s="7"/>
    </row>
    <row r="284" spans="1:5" ht="13.5" thickBot="1">
      <c r="A284" s="14"/>
      <c r="B284" s="15" t="s">
        <v>11</v>
      </c>
      <c r="C284" s="16">
        <v>0</v>
      </c>
      <c r="D284" s="16">
        <v>0</v>
      </c>
      <c r="E284" s="16">
        <v>0</v>
      </c>
    </row>
    <row r="285" spans="1:5" ht="13.5" thickBot="1">
      <c r="A285" s="18" t="s">
        <v>11</v>
      </c>
      <c r="B285" s="19"/>
      <c r="C285" s="20">
        <f>C271+C276+C280+C282+C284</f>
        <v>628.8</v>
      </c>
      <c r="D285" s="20">
        <f>D271+D276+D280+D282+D284</f>
        <v>628.8</v>
      </c>
      <c r="E285" s="20">
        <f>E271+E276+E280+E282+E284</f>
        <v>598.8</v>
      </c>
    </row>
    <row r="286" spans="1:5" ht="13.5" thickBot="1">
      <c r="A286" s="24"/>
      <c r="B286" s="22"/>
      <c r="C286" s="22"/>
      <c r="D286" s="22"/>
      <c r="E286" s="22"/>
    </row>
    <row r="287" spans="1:6" ht="12.75">
      <c r="A287" s="35" t="s">
        <v>36</v>
      </c>
      <c r="B287" s="36"/>
      <c r="C287" s="36"/>
      <c r="D287" s="36"/>
      <c r="E287" s="37"/>
      <c r="F287" t="s">
        <v>75</v>
      </c>
    </row>
    <row r="288" spans="1:5" ht="12.75">
      <c r="A288" s="38" t="s">
        <v>37</v>
      </c>
      <c r="B288" s="39"/>
      <c r="C288" s="39"/>
      <c r="D288" s="39"/>
      <c r="E288" s="40"/>
    </row>
    <row r="289" spans="1:5" ht="13.5" thickBot="1">
      <c r="A289" s="41" t="s">
        <v>62</v>
      </c>
      <c r="B289" s="42"/>
      <c r="C289" s="42"/>
      <c r="D289" s="42"/>
      <c r="E289" s="43"/>
    </row>
    <row r="290" spans="1:5" ht="13.5" thickBot="1">
      <c r="A290" s="10"/>
      <c r="B290" s="11"/>
      <c r="C290" s="12" t="s">
        <v>3</v>
      </c>
      <c r="D290" s="12" t="s">
        <v>4</v>
      </c>
      <c r="E290" s="13" t="s">
        <v>5</v>
      </c>
    </row>
    <row r="291" spans="1:5" ht="12.75">
      <c r="A291" s="8" t="s">
        <v>6</v>
      </c>
      <c r="B291" s="5"/>
      <c r="C291" s="5"/>
      <c r="D291" s="5"/>
      <c r="E291" s="9"/>
    </row>
    <row r="292" spans="1:5" ht="12.75">
      <c r="A292" s="6"/>
      <c r="B292" s="2" t="s">
        <v>7</v>
      </c>
      <c r="C292" s="4">
        <v>0</v>
      </c>
      <c r="D292" s="4">
        <v>0</v>
      </c>
      <c r="E292" s="4">
        <v>0</v>
      </c>
    </row>
    <row r="293" spans="1:5" ht="12.75">
      <c r="A293" s="6"/>
      <c r="B293" s="2" t="s">
        <v>8</v>
      </c>
      <c r="C293" s="4">
        <v>0</v>
      </c>
      <c r="D293" s="4">
        <v>0</v>
      </c>
      <c r="E293" s="4">
        <v>0</v>
      </c>
    </row>
    <row r="294" spans="1:5" ht="12.75">
      <c r="A294" s="6"/>
      <c r="B294" s="2" t="s">
        <v>9</v>
      </c>
      <c r="C294" s="4">
        <v>0</v>
      </c>
      <c r="D294" s="4">
        <v>0</v>
      </c>
      <c r="E294" s="4">
        <v>0</v>
      </c>
    </row>
    <row r="295" spans="1:5" ht="12.75">
      <c r="A295" s="6"/>
      <c r="B295" s="2" t="s">
        <v>10</v>
      </c>
      <c r="C295" s="4">
        <v>0</v>
      </c>
      <c r="D295" s="4">
        <v>0</v>
      </c>
      <c r="E295" s="4">
        <v>0</v>
      </c>
    </row>
    <row r="296" spans="1:5" ht="12.75">
      <c r="A296" s="6"/>
      <c r="B296" s="3" t="s">
        <v>11</v>
      </c>
      <c r="C296" s="4">
        <f>SUM(C292:C295)</f>
        <v>0</v>
      </c>
      <c r="D296" s="4">
        <f>SUM(D292:D295)</f>
        <v>0</v>
      </c>
      <c r="E296" s="4">
        <f>SUM(E292:E295)</f>
        <v>0</v>
      </c>
    </row>
    <row r="297" spans="1:5" ht="12.75">
      <c r="A297" s="6" t="s">
        <v>12</v>
      </c>
      <c r="B297" s="2"/>
      <c r="C297" s="4"/>
      <c r="D297" s="4"/>
      <c r="E297" s="7"/>
    </row>
    <row r="298" spans="1:5" ht="12.75">
      <c r="A298" s="6"/>
      <c r="B298" s="2" t="s">
        <v>13</v>
      </c>
      <c r="C298" s="4">
        <v>0</v>
      </c>
      <c r="D298" s="4">
        <v>0</v>
      </c>
      <c r="E298" s="4">
        <v>0</v>
      </c>
    </row>
    <row r="299" spans="1:5" ht="12.75">
      <c r="A299" s="6"/>
      <c r="B299" s="2" t="s">
        <v>14</v>
      </c>
      <c r="C299" s="4">
        <v>1000</v>
      </c>
      <c r="D299" s="4">
        <v>1000</v>
      </c>
      <c r="E299" s="4">
        <v>1000</v>
      </c>
    </row>
    <row r="300" spans="1:5" ht="12.75">
      <c r="A300" s="6"/>
      <c r="B300" s="2" t="s">
        <v>10</v>
      </c>
      <c r="C300" s="4">
        <v>0</v>
      </c>
      <c r="D300" s="4">
        <v>0</v>
      </c>
      <c r="E300" s="4">
        <v>0</v>
      </c>
    </row>
    <row r="301" spans="1:5" ht="12.75">
      <c r="A301" s="6"/>
      <c r="B301" s="3" t="s">
        <v>11</v>
      </c>
      <c r="C301" s="4">
        <f>SUM(C298:C300)</f>
        <v>1000</v>
      </c>
      <c r="D301" s="4">
        <f>SUM(D298:D300)</f>
        <v>1000</v>
      </c>
      <c r="E301" s="4">
        <f>SUM(E298:E300)</f>
        <v>1000</v>
      </c>
    </row>
    <row r="302" spans="1:5" ht="12.75">
      <c r="A302" s="6" t="s">
        <v>15</v>
      </c>
      <c r="B302" s="2"/>
      <c r="C302" s="4"/>
      <c r="D302" s="4"/>
      <c r="E302" s="7"/>
    </row>
    <row r="303" spans="1:5" ht="12.75">
      <c r="A303" s="6"/>
      <c r="B303" s="2" t="s">
        <v>16</v>
      </c>
      <c r="C303" s="4">
        <v>600</v>
      </c>
      <c r="D303" s="4">
        <v>600</v>
      </c>
      <c r="E303" s="4">
        <v>600</v>
      </c>
    </row>
    <row r="304" spans="1:5" ht="12.75">
      <c r="A304" s="6"/>
      <c r="B304" s="2" t="s">
        <v>17</v>
      </c>
      <c r="C304" s="4">
        <v>160</v>
      </c>
      <c r="D304" s="4">
        <v>160</v>
      </c>
      <c r="E304" s="4">
        <v>0</v>
      </c>
    </row>
    <row r="305" spans="1:5" ht="12.75">
      <c r="A305" s="6"/>
      <c r="B305" s="3" t="s">
        <v>11</v>
      </c>
      <c r="C305" s="4">
        <f>SUM(C303:C304)</f>
        <v>760</v>
      </c>
      <c r="D305" s="4">
        <f>SUM(D303:D304)</f>
        <v>760</v>
      </c>
      <c r="E305" s="4">
        <f>SUM(E303:E304)</f>
        <v>600</v>
      </c>
    </row>
    <row r="306" spans="1:5" ht="12.75">
      <c r="A306" s="6" t="s">
        <v>17</v>
      </c>
      <c r="B306" s="2"/>
      <c r="C306" s="4"/>
      <c r="D306" s="4"/>
      <c r="E306" s="7"/>
    </row>
    <row r="307" spans="1:5" ht="12.75">
      <c r="A307" s="6"/>
      <c r="B307" s="3" t="s">
        <v>11</v>
      </c>
      <c r="C307" s="4">
        <v>0</v>
      </c>
      <c r="D307" s="4">
        <v>0</v>
      </c>
      <c r="E307" s="4">
        <v>0</v>
      </c>
    </row>
    <row r="308" spans="1:5" ht="12.75">
      <c r="A308" s="6" t="s">
        <v>18</v>
      </c>
      <c r="B308" s="2"/>
      <c r="C308" s="4"/>
      <c r="D308" s="4"/>
      <c r="E308" s="4"/>
    </row>
    <row r="309" spans="1:5" ht="13.5" thickBot="1">
      <c r="A309" s="14"/>
      <c r="B309" s="15" t="s">
        <v>11</v>
      </c>
      <c r="C309" s="16">
        <v>0</v>
      </c>
      <c r="D309" s="16">
        <v>0</v>
      </c>
      <c r="E309" s="16">
        <v>0</v>
      </c>
    </row>
    <row r="310" spans="1:5" ht="13.5" thickBot="1">
      <c r="A310" s="18" t="s">
        <v>11</v>
      </c>
      <c r="B310" s="19"/>
      <c r="C310" s="20">
        <f>C296+C301+C305+C307+C309</f>
        <v>1760</v>
      </c>
      <c r="D310" s="20">
        <f>D296+D301+D305+D307+D309</f>
        <v>1760</v>
      </c>
      <c r="E310" s="20">
        <f>E296+E301+E305+E307+E309</f>
        <v>1600</v>
      </c>
    </row>
    <row r="311" spans="1:5" ht="13.5" thickBot="1">
      <c r="A311" s="24"/>
      <c r="B311" s="25"/>
      <c r="C311" s="22"/>
      <c r="D311" s="22"/>
      <c r="E311" s="22"/>
    </row>
    <row r="312" spans="1:6" s="22" customFormat="1" ht="12.75">
      <c r="A312" s="35" t="s">
        <v>38</v>
      </c>
      <c r="B312" s="36"/>
      <c r="C312" s="36"/>
      <c r="D312" s="36"/>
      <c r="E312" s="37"/>
      <c r="F312" s="22" t="s">
        <v>70</v>
      </c>
    </row>
    <row r="313" spans="1:5" s="22" customFormat="1" ht="12.75">
      <c r="A313" s="38" t="s">
        <v>39</v>
      </c>
      <c r="B313" s="39"/>
      <c r="C313" s="39"/>
      <c r="D313" s="39"/>
      <c r="E313" s="40"/>
    </row>
    <row r="314" spans="1:5" s="22" customFormat="1" ht="13.5" thickBot="1">
      <c r="A314" s="41" t="s">
        <v>62</v>
      </c>
      <c r="B314" s="42"/>
      <c r="C314" s="42"/>
      <c r="D314" s="42"/>
      <c r="E314" s="43"/>
    </row>
    <row r="315" spans="1:5" s="22" customFormat="1" ht="13.5" thickBot="1">
      <c r="A315" s="10"/>
      <c r="B315" s="11"/>
      <c r="C315" s="12" t="s">
        <v>3</v>
      </c>
      <c r="D315" s="12" t="s">
        <v>4</v>
      </c>
      <c r="E315" s="13" t="s">
        <v>5</v>
      </c>
    </row>
    <row r="316" spans="1:5" s="22" customFormat="1" ht="12.75">
      <c r="A316" s="8" t="s">
        <v>6</v>
      </c>
      <c r="B316" s="5"/>
      <c r="C316" s="5"/>
      <c r="D316" s="5"/>
      <c r="E316" s="9"/>
    </row>
    <row r="317" spans="1:5" s="22" customFormat="1" ht="12.75">
      <c r="A317" s="6"/>
      <c r="B317" s="2" t="s">
        <v>7</v>
      </c>
      <c r="C317" s="4">
        <v>1000</v>
      </c>
      <c r="D317" s="4">
        <v>1000</v>
      </c>
      <c r="E317" s="4">
        <v>1000</v>
      </c>
    </row>
    <row r="318" spans="1:5" s="22" customFormat="1" ht="12.75">
      <c r="A318" s="6"/>
      <c r="B318" s="2" t="s">
        <v>8</v>
      </c>
      <c r="C318" s="4">
        <v>792</v>
      </c>
      <c r="D318" s="4">
        <v>792</v>
      </c>
      <c r="E318" s="4">
        <v>792</v>
      </c>
    </row>
    <row r="319" spans="1:5" s="22" customFormat="1" ht="12.75">
      <c r="A319" s="6"/>
      <c r="B319" s="2" t="s">
        <v>9</v>
      </c>
      <c r="C319" s="4">
        <v>120</v>
      </c>
      <c r="D319" s="4">
        <v>120</v>
      </c>
      <c r="E319" s="4">
        <v>120</v>
      </c>
    </row>
    <row r="320" spans="1:5" s="22" customFormat="1" ht="12.75">
      <c r="A320" s="6"/>
      <c r="B320" s="2" t="s">
        <v>10</v>
      </c>
      <c r="C320" s="4">
        <v>70</v>
      </c>
      <c r="D320" s="4">
        <v>70</v>
      </c>
      <c r="E320" s="4">
        <v>0</v>
      </c>
    </row>
    <row r="321" spans="1:5" s="22" customFormat="1" ht="12.75">
      <c r="A321" s="6"/>
      <c r="B321" s="3" t="s">
        <v>11</v>
      </c>
      <c r="C321" s="4">
        <f>SUM(C317:C320)</f>
        <v>1982</v>
      </c>
      <c r="D321" s="4">
        <f>SUM(D317:D320)</f>
        <v>1982</v>
      </c>
      <c r="E321" s="4">
        <f>SUM(E317:E320)</f>
        <v>1912</v>
      </c>
    </row>
    <row r="322" spans="1:5" s="22" customFormat="1" ht="12.75">
      <c r="A322" s="6" t="s">
        <v>12</v>
      </c>
      <c r="B322" s="2"/>
      <c r="C322" s="4"/>
      <c r="D322" s="4"/>
      <c r="E322" s="7"/>
    </row>
    <row r="323" spans="1:5" s="22" customFormat="1" ht="12.75">
      <c r="A323" s="6"/>
      <c r="B323" s="2" t="s">
        <v>13</v>
      </c>
      <c r="C323" s="4">
        <v>0</v>
      </c>
      <c r="D323" s="4">
        <v>0</v>
      </c>
      <c r="E323" s="4">
        <v>0</v>
      </c>
    </row>
    <row r="324" spans="1:5" s="22" customFormat="1" ht="12.75">
      <c r="A324" s="6"/>
      <c r="B324" s="2" t="s">
        <v>14</v>
      </c>
      <c r="C324" s="4">
        <v>0</v>
      </c>
      <c r="D324" s="4">
        <v>0</v>
      </c>
      <c r="E324" s="4">
        <v>0</v>
      </c>
    </row>
    <row r="325" spans="1:5" s="22" customFormat="1" ht="12.75">
      <c r="A325" s="6"/>
      <c r="B325" s="2" t="s">
        <v>10</v>
      </c>
      <c r="C325" s="4">
        <v>0</v>
      </c>
      <c r="D325" s="4">
        <v>0</v>
      </c>
      <c r="E325" s="4">
        <v>0</v>
      </c>
    </row>
    <row r="326" spans="1:5" s="22" customFormat="1" ht="12.75">
      <c r="A326" s="6"/>
      <c r="B326" s="3" t="s">
        <v>11</v>
      </c>
      <c r="C326" s="4">
        <f>SUM(C323:C325)</f>
        <v>0</v>
      </c>
      <c r="D326" s="4">
        <f>SUM(D323:D325)</f>
        <v>0</v>
      </c>
      <c r="E326" s="4">
        <f>SUM(E323:E325)</f>
        <v>0</v>
      </c>
    </row>
    <row r="327" spans="1:5" s="22" customFormat="1" ht="12.75">
      <c r="A327" s="6" t="s">
        <v>15</v>
      </c>
      <c r="B327" s="2"/>
      <c r="C327" s="4"/>
      <c r="D327" s="4"/>
      <c r="E327" s="7"/>
    </row>
    <row r="328" spans="1:5" s="22" customFormat="1" ht="12.75">
      <c r="A328" s="6"/>
      <c r="B328" s="2" t="s">
        <v>16</v>
      </c>
      <c r="C328" s="4">
        <v>150</v>
      </c>
      <c r="D328" s="4">
        <v>150</v>
      </c>
      <c r="E328" s="4">
        <v>105</v>
      </c>
    </row>
    <row r="329" spans="1:5" s="22" customFormat="1" ht="12.75">
      <c r="A329" s="6"/>
      <c r="B329" s="2" t="s">
        <v>17</v>
      </c>
      <c r="C329" s="4">
        <v>0</v>
      </c>
      <c r="D329" s="4">
        <v>0</v>
      </c>
      <c r="E329" s="4">
        <v>0</v>
      </c>
    </row>
    <row r="330" spans="1:5" s="22" customFormat="1" ht="12.75">
      <c r="A330" s="6"/>
      <c r="B330" s="3" t="s">
        <v>11</v>
      </c>
      <c r="C330" s="4">
        <f>SUM(C328:C329)</f>
        <v>150</v>
      </c>
      <c r="D330" s="4">
        <f>SUM(D328:D329)</f>
        <v>150</v>
      </c>
      <c r="E330" s="4">
        <f>SUM(E328:E329)</f>
        <v>105</v>
      </c>
    </row>
    <row r="331" spans="1:5" s="22" customFormat="1" ht="12.75">
      <c r="A331" s="6" t="s">
        <v>17</v>
      </c>
      <c r="B331" s="2"/>
      <c r="C331" s="4"/>
      <c r="D331" s="4"/>
      <c r="E331" s="7"/>
    </row>
    <row r="332" spans="1:5" s="22" customFormat="1" ht="12.75">
      <c r="A332" s="6"/>
      <c r="B332" s="3" t="s">
        <v>11</v>
      </c>
      <c r="C332" s="4">
        <v>0</v>
      </c>
      <c r="D332" s="4">
        <v>0</v>
      </c>
      <c r="E332" s="4">
        <v>0</v>
      </c>
    </row>
    <row r="333" spans="1:5" s="22" customFormat="1" ht="12.75">
      <c r="A333" s="6" t="s">
        <v>18</v>
      </c>
      <c r="B333" s="2"/>
      <c r="C333" s="4"/>
      <c r="D333" s="4"/>
      <c r="E333" s="4"/>
    </row>
    <row r="334" spans="1:5" s="22" customFormat="1" ht="13.5" thickBot="1">
      <c r="A334" s="14"/>
      <c r="B334" s="15" t="s">
        <v>11</v>
      </c>
      <c r="C334" s="16">
        <v>0</v>
      </c>
      <c r="D334" s="16">
        <v>0</v>
      </c>
      <c r="E334" s="16">
        <v>0</v>
      </c>
    </row>
    <row r="335" spans="1:5" s="22" customFormat="1" ht="13.5" thickBot="1">
      <c r="A335" s="18" t="s">
        <v>11</v>
      </c>
      <c r="B335" s="19"/>
      <c r="C335" s="20">
        <f>C321+C326+C330+C332+C334</f>
        <v>2132</v>
      </c>
      <c r="D335" s="20">
        <f>D321+D326+D330+D332+D334</f>
        <v>2132</v>
      </c>
      <c r="E335" s="20">
        <f>E321+E326+E330+E332+E334</f>
        <v>2017</v>
      </c>
    </row>
    <row r="336" s="22" customFormat="1" ht="12.75">
      <c r="A336" s="24"/>
    </row>
    <row r="337" s="22" customFormat="1" ht="12.75">
      <c r="B337" s="25"/>
    </row>
    <row r="338" s="22" customFormat="1" ht="12.75">
      <c r="A338" s="24"/>
    </row>
    <row r="339" spans="1:5" s="22" customFormat="1" ht="12.75">
      <c r="A339" s="45"/>
      <c r="B339" s="45"/>
      <c r="C339" s="45"/>
      <c r="D339" s="45"/>
      <c r="E339" s="45"/>
    </row>
    <row r="340" spans="1:5" s="22" customFormat="1" ht="12.75">
      <c r="A340" s="45"/>
      <c r="B340" s="45"/>
      <c r="C340" s="45"/>
      <c r="D340" s="45"/>
      <c r="E340" s="45"/>
    </row>
    <row r="341" spans="1:5" s="22" customFormat="1" ht="12.75">
      <c r="A341" s="45"/>
      <c r="B341" s="45"/>
      <c r="C341" s="45"/>
      <c r="D341" s="45"/>
      <c r="E341" s="45"/>
    </row>
    <row r="342" spans="3:5" s="22" customFormat="1" ht="12.75">
      <c r="C342" s="23"/>
      <c r="D342" s="23"/>
      <c r="E342" s="23"/>
    </row>
    <row r="343" s="22" customFormat="1" ht="12.75">
      <c r="A343" s="24"/>
    </row>
    <row r="344" spans="1:5" s="22" customFormat="1" ht="12.75">
      <c r="A344" s="24"/>
      <c r="C344" s="31"/>
      <c r="D344" s="31"/>
      <c r="E344" s="31"/>
    </row>
    <row r="345" spans="1:5" s="22" customFormat="1" ht="12.75">
      <c r="A345" s="24"/>
      <c r="C345" s="31"/>
      <c r="D345" s="31"/>
      <c r="E345" s="31"/>
    </row>
    <row r="346" spans="1:5" s="22" customFormat="1" ht="12.75">
      <c r="A346" s="24"/>
      <c r="C346" s="31"/>
      <c r="D346" s="31"/>
      <c r="E346" s="31"/>
    </row>
    <row r="347" spans="1:5" s="22" customFormat="1" ht="12.75">
      <c r="A347" s="24"/>
      <c r="C347" s="31"/>
      <c r="D347" s="31"/>
      <c r="E347" s="31"/>
    </row>
    <row r="348" spans="1:5" s="22" customFormat="1" ht="12.75">
      <c r="A348" s="24"/>
      <c r="B348" s="25"/>
      <c r="C348" s="31"/>
      <c r="D348" s="31"/>
      <c r="E348" s="31"/>
    </row>
    <row r="349" spans="1:5" s="22" customFormat="1" ht="12.75">
      <c r="A349" s="24"/>
      <c r="C349" s="31"/>
      <c r="D349" s="31"/>
      <c r="E349" s="31"/>
    </row>
    <row r="350" spans="1:5" s="22" customFormat="1" ht="12.75">
      <c r="A350" s="24"/>
      <c r="C350" s="31"/>
      <c r="D350" s="31"/>
      <c r="E350" s="31"/>
    </row>
    <row r="351" spans="1:5" s="22" customFormat="1" ht="12.75">
      <c r="A351" s="24"/>
      <c r="C351" s="31"/>
      <c r="D351" s="31"/>
      <c r="E351" s="31"/>
    </row>
    <row r="352" spans="1:5" s="22" customFormat="1" ht="12.75">
      <c r="A352" s="24"/>
      <c r="C352" s="31"/>
      <c r="D352" s="31"/>
      <c r="E352" s="31"/>
    </row>
    <row r="353" spans="1:5" s="22" customFormat="1" ht="12.75">
      <c r="A353" s="24"/>
      <c r="B353" s="25"/>
      <c r="C353" s="31"/>
      <c r="D353" s="31"/>
      <c r="E353" s="31"/>
    </row>
    <row r="354" spans="1:5" s="22" customFormat="1" ht="12.75">
      <c r="A354" s="24"/>
      <c r="C354" s="31"/>
      <c r="D354" s="31"/>
      <c r="E354" s="31"/>
    </row>
    <row r="355" spans="1:5" ht="12.75">
      <c r="A355" s="24"/>
      <c r="B355" s="22"/>
      <c r="C355" s="31"/>
      <c r="D355" s="31"/>
      <c r="E355" s="31"/>
    </row>
    <row r="356" spans="1:5" ht="12.75">
      <c r="A356" s="24"/>
      <c r="B356" s="22"/>
      <c r="C356" s="31"/>
      <c r="D356" s="31"/>
      <c r="E356" s="31"/>
    </row>
    <row r="357" spans="1:5" ht="12.75">
      <c r="A357" s="24"/>
      <c r="B357" s="25"/>
      <c r="C357" s="31"/>
      <c r="D357" s="31"/>
      <c r="E357" s="31"/>
    </row>
    <row r="358" spans="1:5" ht="12.75">
      <c r="A358" s="24"/>
      <c r="B358" s="22"/>
      <c r="C358" s="31"/>
      <c r="D358" s="31"/>
      <c r="E358" s="31"/>
    </row>
    <row r="359" spans="1:5" ht="12.75">
      <c r="A359" s="24"/>
      <c r="B359" s="25"/>
      <c r="C359" s="31"/>
      <c r="D359" s="31"/>
      <c r="E359" s="31"/>
    </row>
    <row r="360" spans="1:5" ht="12.75">
      <c r="A360" s="24"/>
      <c r="B360" s="22"/>
      <c r="C360" s="31"/>
      <c r="D360" s="31"/>
      <c r="E360" s="31"/>
    </row>
    <row r="361" spans="1:5" ht="12.75">
      <c r="A361" s="22"/>
      <c r="B361" s="25"/>
      <c r="C361" s="31"/>
      <c r="D361" s="31"/>
      <c r="E361" s="31"/>
    </row>
    <row r="362" spans="1:5" ht="12.75">
      <c r="A362" s="24"/>
      <c r="B362" s="24"/>
      <c r="C362" s="30"/>
      <c r="D362" s="30"/>
      <c r="E362" s="30"/>
    </row>
    <row r="363" spans="1:5" ht="12.75">
      <c r="A363" s="22"/>
      <c r="B363" s="22"/>
      <c r="C363" s="22"/>
      <c r="D363" s="22"/>
      <c r="E363" s="22"/>
    </row>
    <row r="364" spans="1:5" ht="12.75">
      <c r="A364" s="22"/>
      <c r="B364" s="22"/>
      <c r="C364" s="22"/>
      <c r="D364" s="22"/>
      <c r="E364" s="22"/>
    </row>
    <row r="365" spans="1:5" ht="12.75">
      <c r="A365" s="22"/>
      <c r="B365" s="22"/>
      <c r="C365" s="22"/>
      <c r="D365" s="22"/>
      <c r="E365" s="22"/>
    </row>
    <row r="366" spans="1:5" ht="12.75">
      <c r="A366" s="22"/>
      <c r="B366" s="22"/>
      <c r="C366" s="22"/>
      <c r="D366" s="22"/>
      <c r="E366" s="22"/>
    </row>
    <row r="367" spans="1:5" ht="12.75">
      <c r="A367" s="22"/>
      <c r="B367" s="22"/>
      <c r="C367" s="22"/>
      <c r="D367" s="22"/>
      <c r="E367" s="22"/>
    </row>
    <row r="368" spans="1:5" ht="12.75">
      <c r="A368" s="22"/>
      <c r="B368" s="22"/>
      <c r="C368" s="22"/>
      <c r="D368" s="22"/>
      <c r="E368" s="22"/>
    </row>
    <row r="369" spans="1:5" ht="12.75">
      <c r="A369" s="22"/>
      <c r="B369" s="22"/>
      <c r="C369" s="22"/>
      <c r="D369" s="22"/>
      <c r="E369" s="22"/>
    </row>
    <row r="370" spans="1:5" ht="12.75">
      <c r="A370" s="22"/>
      <c r="B370" s="22"/>
      <c r="C370" s="22"/>
      <c r="D370" s="22"/>
      <c r="E370" s="22"/>
    </row>
    <row r="371" spans="1:5" ht="12.75">
      <c r="A371" s="22"/>
      <c r="B371" s="22"/>
      <c r="C371" s="22"/>
      <c r="D371" s="22"/>
      <c r="E371" s="22"/>
    </row>
    <row r="372" spans="1:5" ht="12.75">
      <c r="A372" s="22"/>
      <c r="B372" s="22"/>
      <c r="C372" s="22"/>
      <c r="D372" s="22"/>
      <c r="E372" s="22"/>
    </row>
    <row r="373" spans="1:5" ht="12.75">
      <c r="A373" s="22"/>
      <c r="B373" s="22"/>
      <c r="C373" s="22"/>
      <c r="D373" s="22"/>
      <c r="E373" s="22"/>
    </row>
    <row r="374" spans="1:5" ht="12.75">
      <c r="A374" s="22"/>
      <c r="B374" s="22"/>
      <c r="C374" s="22"/>
      <c r="D374" s="22"/>
      <c r="E374" s="22"/>
    </row>
    <row r="375" spans="1:5" ht="12.75">
      <c r="A375" s="22"/>
      <c r="B375" s="22"/>
      <c r="C375" s="22"/>
      <c r="D375" s="22"/>
      <c r="E375" s="22"/>
    </row>
    <row r="376" spans="1:5" ht="12.75">
      <c r="A376" s="22"/>
      <c r="B376" s="22"/>
      <c r="C376" s="22"/>
      <c r="D376" s="22"/>
      <c r="E376" s="22"/>
    </row>
    <row r="377" spans="1:5" ht="12.75">
      <c r="A377" s="22"/>
      <c r="B377" s="22"/>
      <c r="C377" s="22"/>
      <c r="D377" s="22"/>
      <c r="E377" s="22"/>
    </row>
    <row r="378" spans="1:5" ht="12.75">
      <c r="A378" s="22"/>
      <c r="B378" s="22"/>
      <c r="C378" s="22"/>
      <c r="D378" s="22"/>
      <c r="E378" s="22"/>
    </row>
  </sheetData>
  <mergeCells count="42">
    <mergeCell ref="A339:E339"/>
    <mergeCell ref="A340:E340"/>
    <mergeCell ref="A341:E341"/>
    <mergeCell ref="A33:E33"/>
    <mergeCell ref="A34:E34"/>
    <mergeCell ref="A35:E35"/>
    <mergeCell ref="A83:E83"/>
    <mergeCell ref="A84:E84"/>
    <mergeCell ref="A85:E85"/>
    <mergeCell ref="A287:E287"/>
    <mergeCell ref="A289:E289"/>
    <mergeCell ref="A312:E312"/>
    <mergeCell ref="A237:E237"/>
    <mergeCell ref="A238:E238"/>
    <mergeCell ref="A262:E262"/>
    <mergeCell ref="A263:E263"/>
    <mergeCell ref="A210:E210"/>
    <mergeCell ref="A211:E211"/>
    <mergeCell ref="A236:E236"/>
    <mergeCell ref="A288:E288"/>
    <mergeCell ref="A161:E161"/>
    <mergeCell ref="A184:E184"/>
    <mergeCell ref="A185:E185"/>
    <mergeCell ref="A186:E186"/>
    <mergeCell ref="A110:E110"/>
    <mergeCell ref="A313:E313"/>
    <mergeCell ref="A314:E314"/>
    <mergeCell ref="A264:E264"/>
    <mergeCell ref="A212:E212"/>
    <mergeCell ref="A134:E134"/>
    <mergeCell ref="A135:E135"/>
    <mergeCell ref="A159:E159"/>
    <mergeCell ref="A160:E160"/>
    <mergeCell ref="A133:E133"/>
    <mergeCell ref="A60:E60"/>
    <mergeCell ref="A108:E108"/>
    <mergeCell ref="A109:E109"/>
    <mergeCell ref="A58:E58"/>
    <mergeCell ref="A7:E7"/>
    <mergeCell ref="A8:E8"/>
    <mergeCell ref="A9:E9"/>
    <mergeCell ref="A59:E5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5"/>
  <sheetViews>
    <sheetView workbookViewId="0" topLeftCell="A1">
      <selection activeCell="H4" sqref="H4"/>
    </sheetView>
  </sheetViews>
  <sheetFormatPr defaultColWidth="9.140625" defaultRowHeight="12.75"/>
  <cols>
    <col min="1" max="5" width="17.7109375" style="0" customWidth="1"/>
    <col min="8" max="8" width="10.140625" style="0" bestFit="1" customWidth="1"/>
  </cols>
  <sheetData>
    <row r="1" spans="1:2" ht="12.75">
      <c r="A1" s="1" t="s">
        <v>40</v>
      </c>
      <c r="B1" s="32">
        <v>18442.46</v>
      </c>
    </row>
    <row r="2" spans="1:2" ht="12.75">
      <c r="A2" s="1" t="s">
        <v>1</v>
      </c>
      <c r="B2" s="32">
        <f>E31+E59+E87+E115+E143+E171+E199+E227+E255+E283+E311+E339+E367</f>
        <v>18300</v>
      </c>
    </row>
    <row r="3" spans="1:2" ht="12.75">
      <c r="A3" s="1" t="s">
        <v>2</v>
      </c>
      <c r="B3" s="32">
        <f>B1-B2</f>
        <v>142.45999999999913</v>
      </c>
    </row>
    <row r="4" ht="13.5" thickBot="1">
      <c r="H4" s="34"/>
    </row>
    <row r="5" spans="1:6" ht="12.75">
      <c r="A5" s="35" t="s">
        <v>50</v>
      </c>
      <c r="B5" s="36"/>
      <c r="C5" s="36"/>
      <c r="D5" s="36"/>
      <c r="E5" s="37"/>
      <c r="F5" t="s">
        <v>72</v>
      </c>
    </row>
    <row r="6" spans="1:5" ht="12.75">
      <c r="A6" s="38"/>
      <c r="B6" s="39"/>
      <c r="C6" s="39"/>
      <c r="D6" s="39"/>
      <c r="E6" s="40"/>
    </row>
    <row r="7" spans="1:5" ht="13.5" thickBot="1">
      <c r="A7" s="41" t="s">
        <v>62</v>
      </c>
      <c r="B7" s="42"/>
      <c r="C7" s="42"/>
      <c r="D7" s="42"/>
      <c r="E7" s="43"/>
    </row>
    <row r="8" spans="1:5" ht="13.5" thickBot="1">
      <c r="A8" s="10"/>
      <c r="B8" s="11"/>
      <c r="C8" s="12" t="s">
        <v>3</v>
      </c>
      <c r="D8" s="12" t="s">
        <v>4</v>
      </c>
      <c r="E8" s="13" t="s">
        <v>5</v>
      </c>
    </row>
    <row r="9" spans="1:5" ht="12.75">
      <c r="A9" s="8" t="s">
        <v>6</v>
      </c>
      <c r="B9" s="5"/>
      <c r="C9" s="5"/>
      <c r="D9" s="5"/>
      <c r="E9" s="9"/>
    </row>
    <row r="10" spans="1:5" ht="12.75">
      <c r="A10" s="6"/>
      <c r="B10" s="2" t="s">
        <v>41</v>
      </c>
      <c r="C10" s="4">
        <v>630</v>
      </c>
      <c r="D10" s="4">
        <v>630</v>
      </c>
      <c r="E10" s="4">
        <v>630</v>
      </c>
    </row>
    <row r="11" spans="1:5" ht="12.75">
      <c r="A11" s="6"/>
      <c r="B11" s="2" t="s">
        <v>42</v>
      </c>
      <c r="C11" s="4">
        <v>0</v>
      </c>
      <c r="D11" s="4">
        <v>0</v>
      </c>
      <c r="E11" s="4">
        <v>0</v>
      </c>
    </row>
    <row r="12" spans="1:5" ht="12.75">
      <c r="A12" s="6"/>
      <c r="B12" s="2" t="s">
        <v>8</v>
      </c>
      <c r="C12" s="4">
        <v>0</v>
      </c>
      <c r="D12" s="4">
        <v>0</v>
      </c>
      <c r="E12" s="4">
        <v>0</v>
      </c>
    </row>
    <row r="13" spans="1:5" ht="12.75">
      <c r="A13" s="6"/>
      <c r="B13" s="2" t="s">
        <v>9</v>
      </c>
      <c r="C13" s="4">
        <v>0</v>
      </c>
      <c r="D13" s="4">
        <v>0</v>
      </c>
      <c r="E13" s="4">
        <v>0</v>
      </c>
    </row>
    <row r="14" spans="1:5" ht="12.75">
      <c r="A14" s="6"/>
      <c r="B14" s="2" t="s">
        <v>10</v>
      </c>
      <c r="C14" s="4">
        <v>0</v>
      </c>
      <c r="D14" s="4">
        <v>0</v>
      </c>
      <c r="E14" s="4">
        <v>0</v>
      </c>
    </row>
    <row r="15" spans="1:5" ht="12.75">
      <c r="A15" s="6"/>
      <c r="B15" s="2" t="s">
        <v>11</v>
      </c>
      <c r="C15" s="4">
        <f>SUM(C10:C14)</f>
        <v>630</v>
      </c>
      <c r="D15" s="4">
        <f>SUM(D10:D14)</f>
        <v>630</v>
      </c>
      <c r="E15" s="7">
        <f>SUM(E10:E14)</f>
        <v>630</v>
      </c>
    </row>
    <row r="16" spans="1:5" ht="12.75">
      <c r="A16" s="6" t="s">
        <v>13</v>
      </c>
      <c r="B16" s="2"/>
      <c r="C16" s="4"/>
      <c r="D16" s="4"/>
      <c r="E16" s="7"/>
    </row>
    <row r="17" spans="1:5" ht="12.75">
      <c r="A17" s="6"/>
      <c r="B17" s="3" t="s">
        <v>43</v>
      </c>
      <c r="C17" s="4">
        <v>0</v>
      </c>
      <c r="D17" s="4">
        <v>0</v>
      </c>
      <c r="E17" s="4">
        <v>0</v>
      </c>
    </row>
    <row r="18" spans="1:5" ht="12.75">
      <c r="A18" s="6"/>
      <c r="B18" s="2" t="s">
        <v>44</v>
      </c>
      <c r="C18" s="4">
        <v>0</v>
      </c>
      <c r="D18" s="4">
        <v>0</v>
      </c>
      <c r="E18" s="4">
        <v>0</v>
      </c>
    </row>
    <row r="19" spans="1:5" ht="12.75">
      <c r="A19" s="6"/>
      <c r="B19" s="2" t="s">
        <v>11</v>
      </c>
      <c r="C19" s="4">
        <f>SUM(C17:C18)</f>
        <v>0</v>
      </c>
      <c r="D19" s="4">
        <f>SUM(D17:D18)</f>
        <v>0</v>
      </c>
      <c r="E19" s="7">
        <f>SUM(E17:E18)</f>
        <v>0</v>
      </c>
    </row>
    <row r="20" spans="1:5" ht="12.75">
      <c r="A20" s="6" t="s">
        <v>45</v>
      </c>
      <c r="B20" s="2"/>
      <c r="C20" s="4"/>
      <c r="D20" s="4"/>
      <c r="E20" s="7"/>
    </row>
    <row r="21" spans="1:5" ht="12.75">
      <c r="A21" s="6"/>
      <c r="B21" s="2" t="s">
        <v>46</v>
      </c>
      <c r="C21" s="4">
        <v>400</v>
      </c>
      <c r="D21" s="4">
        <v>400</v>
      </c>
      <c r="E21" s="4">
        <v>250</v>
      </c>
    </row>
    <row r="22" spans="1:5" ht="12.75">
      <c r="A22" s="6"/>
      <c r="B22" s="3" t="s">
        <v>47</v>
      </c>
      <c r="C22" s="4">
        <v>0</v>
      </c>
      <c r="D22" s="4">
        <v>0</v>
      </c>
      <c r="E22" s="4">
        <v>0</v>
      </c>
    </row>
    <row r="23" spans="1:5" ht="12.75">
      <c r="A23" s="6"/>
      <c r="B23" s="2" t="s">
        <v>9</v>
      </c>
      <c r="C23" s="4">
        <v>350</v>
      </c>
      <c r="D23" s="4">
        <v>350</v>
      </c>
      <c r="E23" s="4">
        <v>350</v>
      </c>
    </row>
    <row r="24" spans="1:5" ht="12.75">
      <c r="A24" s="6"/>
      <c r="B24" s="2" t="s">
        <v>11</v>
      </c>
      <c r="C24" s="4">
        <f>SUM(C21:C23)</f>
        <v>750</v>
      </c>
      <c r="D24" s="4">
        <f>SUM(D21:D23)</f>
        <v>750</v>
      </c>
      <c r="E24" s="7">
        <f>SUM(E21:E23)</f>
        <v>600</v>
      </c>
    </row>
    <row r="25" spans="1:5" ht="12.75">
      <c r="A25" s="6" t="s">
        <v>15</v>
      </c>
      <c r="B25" s="2"/>
      <c r="C25" s="4"/>
      <c r="D25" s="4"/>
      <c r="E25" s="7"/>
    </row>
    <row r="26" spans="1:5" ht="12.75">
      <c r="A26" s="6"/>
      <c r="B26" s="3" t="s">
        <v>16</v>
      </c>
      <c r="C26" s="4">
        <v>50</v>
      </c>
      <c r="D26" s="4">
        <v>50</v>
      </c>
      <c r="E26" s="4">
        <v>50</v>
      </c>
    </row>
    <row r="27" spans="1:5" ht="12.75">
      <c r="A27" s="6"/>
      <c r="B27" s="2" t="s">
        <v>17</v>
      </c>
      <c r="C27" s="4">
        <v>0</v>
      </c>
      <c r="D27" s="4">
        <v>0</v>
      </c>
      <c r="E27" s="4">
        <v>0</v>
      </c>
    </row>
    <row r="28" spans="1:5" ht="12.75">
      <c r="A28" s="6"/>
      <c r="B28" s="3" t="s">
        <v>11</v>
      </c>
      <c r="C28" s="4">
        <f>SUM(C26:C27)</f>
        <v>50</v>
      </c>
      <c r="D28" s="4">
        <f>SUM(D26:D27)</f>
        <v>50</v>
      </c>
      <c r="E28" s="7">
        <f>SUM(E26:E27)</f>
        <v>50</v>
      </c>
    </row>
    <row r="29" spans="1:5" ht="12.75">
      <c r="A29" s="6" t="s">
        <v>17</v>
      </c>
      <c r="B29" s="2"/>
      <c r="C29" s="4"/>
      <c r="D29" s="4"/>
      <c r="E29" s="7"/>
    </row>
    <row r="30" spans="1:5" ht="13.5" thickBot="1">
      <c r="A30" s="14"/>
      <c r="B30" s="15" t="s">
        <v>11</v>
      </c>
      <c r="C30" s="16">
        <v>0</v>
      </c>
      <c r="D30" s="16">
        <v>0</v>
      </c>
      <c r="E30" s="16">
        <v>0</v>
      </c>
    </row>
    <row r="31" spans="1:5" ht="13.5" thickBot="1">
      <c r="A31" s="18" t="s">
        <v>11</v>
      </c>
      <c r="B31" s="19"/>
      <c r="C31" s="20">
        <f>C15+C19+C24+C28+C30</f>
        <v>1430</v>
      </c>
      <c r="D31" s="20">
        <f>D15+D19+D24+D28+D30</f>
        <v>1430</v>
      </c>
      <c r="E31" s="21">
        <f>E15+E19+E24+E28+E30</f>
        <v>1280</v>
      </c>
    </row>
    <row r="32" spans="1:5" ht="13.5" thickBot="1">
      <c r="A32" s="26"/>
      <c r="B32" s="27"/>
      <c r="C32" s="28"/>
      <c r="D32" s="28"/>
      <c r="E32" s="29"/>
    </row>
    <row r="33" spans="1:6" ht="12.75">
      <c r="A33" s="35" t="s">
        <v>48</v>
      </c>
      <c r="B33" s="36"/>
      <c r="C33" s="36"/>
      <c r="D33" s="36"/>
      <c r="E33" s="37"/>
      <c r="F33" t="s">
        <v>69</v>
      </c>
    </row>
    <row r="34" spans="1:5" ht="12.75">
      <c r="A34" s="38" t="s">
        <v>82</v>
      </c>
      <c r="B34" s="39"/>
      <c r="C34" s="39"/>
      <c r="D34" s="39"/>
      <c r="E34" s="40"/>
    </row>
    <row r="35" spans="1:5" ht="13.5" thickBot="1">
      <c r="A35" s="41" t="s">
        <v>62</v>
      </c>
      <c r="B35" s="42"/>
      <c r="C35" s="42"/>
      <c r="D35" s="42"/>
      <c r="E35" s="43"/>
    </row>
    <row r="36" spans="1:5" ht="13.5" thickBot="1">
      <c r="A36" s="10"/>
      <c r="B36" s="11"/>
      <c r="C36" s="12" t="s">
        <v>3</v>
      </c>
      <c r="D36" s="12" t="s">
        <v>4</v>
      </c>
      <c r="E36" s="13" t="s">
        <v>5</v>
      </c>
    </row>
    <row r="37" spans="1:5" ht="12.75">
      <c r="A37" s="8" t="s">
        <v>6</v>
      </c>
      <c r="B37" s="5"/>
      <c r="C37" s="5"/>
      <c r="D37" s="5"/>
      <c r="E37" s="9"/>
    </row>
    <row r="38" spans="1:5" ht="12.75">
      <c r="A38" s="6"/>
      <c r="B38" s="2" t="s">
        <v>41</v>
      </c>
      <c r="C38" s="4">
        <v>1000</v>
      </c>
      <c r="D38" s="4">
        <v>0</v>
      </c>
      <c r="E38" s="4">
        <v>0</v>
      </c>
    </row>
    <row r="39" spans="1:5" ht="12.75">
      <c r="A39" s="6"/>
      <c r="B39" s="2" t="s">
        <v>42</v>
      </c>
      <c r="C39" s="4">
        <v>0</v>
      </c>
      <c r="D39" s="4">
        <v>0</v>
      </c>
      <c r="E39" s="4">
        <v>0</v>
      </c>
    </row>
    <row r="40" spans="1:5" ht="12.75">
      <c r="A40" s="6"/>
      <c r="B40" s="2" t="s">
        <v>8</v>
      </c>
      <c r="C40" s="4">
        <v>0</v>
      </c>
      <c r="D40" s="4">
        <v>0</v>
      </c>
      <c r="E40" s="4">
        <v>0</v>
      </c>
    </row>
    <row r="41" spans="1:5" ht="12.75">
      <c r="A41" s="6"/>
      <c r="B41" s="2" t="s">
        <v>9</v>
      </c>
      <c r="C41" s="4">
        <v>0</v>
      </c>
      <c r="D41" s="4">
        <v>0</v>
      </c>
      <c r="E41" s="4">
        <v>0</v>
      </c>
    </row>
    <row r="42" spans="1:5" ht="12.75">
      <c r="A42" s="6"/>
      <c r="B42" s="2" t="s">
        <v>10</v>
      </c>
      <c r="C42" s="4">
        <v>0</v>
      </c>
      <c r="D42" s="4">
        <v>0</v>
      </c>
      <c r="E42" s="4">
        <v>0</v>
      </c>
    </row>
    <row r="43" spans="1:5" ht="12.75">
      <c r="A43" s="6"/>
      <c r="B43" s="2" t="s">
        <v>11</v>
      </c>
      <c r="C43" s="4">
        <f>SUM(C38:C42)</f>
        <v>1000</v>
      </c>
      <c r="D43" s="4">
        <f>SUM(D38:D42)</f>
        <v>0</v>
      </c>
      <c r="E43" s="7">
        <f>SUM(E38:E42)</f>
        <v>0</v>
      </c>
    </row>
    <row r="44" spans="1:5" ht="12.75">
      <c r="A44" s="6" t="s">
        <v>13</v>
      </c>
      <c r="B44" s="2"/>
      <c r="C44" s="4"/>
      <c r="D44" s="4"/>
      <c r="E44" s="7"/>
    </row>
    <row r="45" spans="1:5" ht="12.75">
      <c r="A45" s="6"/>
      <c r="B45" s="3" t="s">
        <v>43</v>
      </c>
      <c r="C45" s="4">
        <v>1200</v>
      </c>
      <c r="D45" s="4">
        <v>1120</v>
      </c>
      <c r="E45" s="4">
        <v>0</v>
      </c>
    </row>
    <row r="46" spans="1:5" ht="12.75">
      <c r="A46" s="6"/>
      <c r="B46" s="2" t="s">
        <v>44</v>
      </c>
      <c r="C46" s="4">
        <v>2245</v>
      </c>
      <c r="D46" s="4">
        <v>2520</v>
      </c>
      <c r="E46" s="4">
        <v>0</v>
      </c>
    </row>
    <row r="47" spans="1:5" ht="12.75">
      <c r="A47" s="6"/>
      <c r="B47" s="2" t="s">
        <v>11</v>
      </c>
      <c r="C47" s="4">
        <f>SUM(C45:C46)</f>
        <v>3445</v>
      </c>
      <c r="D47" s="4">
        <f>SUM(D45:D46)</f>
        <v>3640</v>
      </c>
      <c r="E47" s="7">
        <f>SUM(E45:E46)</f>
        <v>0</v>
      </c>
    </row>
    <row r="48" spans="1:5" ht="12.75">
      <c r="A48" s="6" t="s">
        <v>45</v>
      </c>
      <c r="B48" s="2"/>
      <c r="C48" s="4"/>
      <c r="D48" s="4"/>
      <c r="E48" s="7"/>
    </row>
    <row r="49" spans="1:5" ht="12.75">
      <c r="A49" s="6"/>
      <c r="B49" s="2" t="s">
        <v>46</v>
      </c>
      <c r="C49" s="4">
        <v>0</v>
      </c>
      <c r="D49" s="4">
        <v>0</v>
      </c>
      <c r="E49" s="4">
        <v>0</v>
      </c>
    </row>
    <row r="50" spans="1:5" ht="12.75">
      <c r="A50" s="6"/>
      <c r="B50" s="3" t="s">
        <v>47</v>
      </c>
      <c r="C50" s="4">
        <v>0</v>
      </c>
      <c r="D50" s="4">
        <v>0</v>
      </c>
      <c r="E50" s="4">
        <v>0</v>
      </c>
    </row>
    <row r="51" spans="1:5" ht="12.75">
      <c r="A51" s="6"/>
      <c r="B51" s="2" t="s">
        <v>9</v>
      </c>
      <c r="C51" s="4">
        <v>500</v>
      </c>
      <c r="D51" s="4">
        <v>600</v>
      </c>
      <c r="E51" s="4">
        <v>0</v>
      </c>
    </row>
    <row r="52" spans="1:5" ht="12.75">
      <c r="A52" s="6"/>
      <c r="B52" s="2" t="s">
        <v>11</v>
      </c>
      <c r="C52" s="4">
        <f>SUM(C49:C51)</f>
        <v>500</v>
      </c>
      <c r="D52" s="4">
        <f>SUM(D49:D51)</f>
        <v>600</v>
      </c>
      <c r="E52" s="7">
        <f>SUM(E50:E51)</f>
        <v>0</v>
      </c>
    </row>
    <row r="53" spans="1:5" ht="12.75">
      <c r="A53" s="6" t="s">
        <v>15</v>
      </c>
      <c r="B53" s="2"/>
      <c r="C53" s="4"/>
      <c r="D53" s="4"/>
      <c r="E53" s="7"/>
    </row>
    <row r="54" spans="1:5" ht="12.75">
      <c r="A54" s="6"/>
      <c r="B54" s="3" t="s">
        <v>16</v>
      </c>
      <c r="C54" s="4">
        <v>30</v>
      </c>
      <c r="D54" s="4">
        <v>35</v>
      </c>
      <c r="E54" s="4">
        <v>0</v>
      </c>
    </row>
    <row r="55" spans="1:5" ht="12.75">
      <c r="A55" s="6"/>
      <c r="B55" s="2" t="s">
        <v>17</v>
      </c>
      <c r="C55" s="4">
        <v>25</v>
      </c>
      <c r="D55" s="4">
        <v>25</v>
      </c>
      <c r="E55" s="4">
        <v>0</v>
      </c>
    </row>
    <row r="56" spans="1:5" ht="12.75">
      <c r="A56" s="6"/>
      <c r="B56" s="3" t="s">
        <v>11</v>
      </c>
      <c r="C56" s="4">
        <f>SUM(C54:C55)</f>
        <v>55</v>
      </c>
      <c r="D56" s="4">
        <f>SUM(D54:D55)</f>
        <v>60</v>
      </c>
      <c r="E56" s="7">
        <f>SUM(E54:E55)</f>
        <v>0</v>
      </c>
    </row>
    <row r="57" spans="1:5" ht="12.75">
      <c r="A57" s="6" t="s">
        <v>17</v>
      </c>
      <c r="B57" s="2"/>
      <c r="C57" s="4"/>
      <c r="D57" s="4"/>
      <c r="E57" s="7"/>
    </row>
    <row r="58" spans="1:5" ht="13.5" thickBot="1">
      <c r="A58" s="14"/>
      <c r="B58" s="15" t="s">
        <v>11</v>
      </c>
      <c r="C58" s="16">
        <v>0</v>
      </c>
      <c r="D58" s="16">
        <v>700</v>
      </c>
      <c r="E58" s="16">
        <v>0</v>
      </c>
    </row>
    <row r="59" spans="1:5" ht="13.5" thickBot="1">
      <c r="A59" s="18" t="s">
        <v>11</v>
      </c>
      <c r="B59" s="19"/>
      <c r="C59" s="20">
        <f>C43+C47+C52+C56+C58</f>
        <v>5000</v>
      </c>
      <c r="D59" s="20">
        <f>D43+D47+D52+D56+D58</f>
        <v>5000</v>
      </c>
      <c r="E59" s="21">
        <f>E43+E47+E52+E56+E58</f>
        <v>0</v>
      </c>
    </row>
    <row r="60" ht="13.5" thickBot="1"/>
    <row r="61" spans="1:6" ht="12.75">
      <c r="A61" s="35" t="s">
        <v>49</v>
      </c>
      <c r="B61" s="36"/>
      <c r="C61" s="36"/>
      <c r="D61" s="36"/>
      <c r="E61" s="37"/>
      <c r="F61" t="s">
        <v>71</v>
      </c>
    </row>
    <row r="62" spans="1:5" ht="12.75">
      <c r="A62" s="38"/>
      <c r="B62" s="39"/>
      <c r="C62" s="39"/>
      <c r="D62" s="39"/>
      <c r="E62" s="40"/>
    </row>
    <row r="63" spans="1:5" ht="13.5" thickBot="1">
      <c r="A63" s="41" t="s">
        <v>62</v>
      </c>
      <c r="B63" s="42"/>
      <c r="C63" s="42"/>
      <c r="D63" s="42"/>
      <c r="E63" s="43"/>
    </row>
    <row r="64" spans="1:5" ht="13.5" thickBot="1">
      <c r="A64" s="10"/>
      <c r="B64" s="11"/>
      <c r="C64" s="12" t="s">
        <v>3</v>
      </c>
      <c r="D64" s="12" t="s">
        <v>4</v>
      </c>
      <c r="E64" s="13" t="s">
        <v>5</v>
      </c>
    </row>
    <row r="65" spans="1:5" ht="12.75">
      <c r="A65" s="8" t="s">
        <v>6</v>
      </c>
      <c r="B65" s="5"/>
      <c r="C65" s="5"/>
      <c r="D65" s="5"/>
      <c r="E65" s="9"/>
    </row>
    <row r="66" spans="1:5" ht="12.75">
      <c r="A66" s="6"/>
      <c r="B66" s="2" t="s">
        <v>41</v>
      </c>
      <c r="C66" s="4">
        <v>855</v>
      </c>
      <c r="D66" s="4">
        <v>855</v>
      </c>
      <c r="E66" s="4">
        <v>855</v>
      </c>
    </row>
    <row r="67" spans="1:5" ht="12.75">
      <c r="A67" s="6"/>
      <c r="B67" s="2" t="s">
        <v>42</v>
      </c>
      <c r="C67" s="4">
        <v>600</v>
      </c>
      <c r="D67" s="4">
        <v>600</v>
      </c>
      <c r="E67" s="4">
        <v>600</v>
      </c>
    </row>
    <row r="68" spans="1:5" ht="12.75">
      <c r="A68" s="6"/>
      <c r="B68" s="2" t="s">
        <v>8</v>
      </c>
      <c r="C68" s="4">
        <v>0</v>
      </c>
      <c r="D68" s="4">
        <v>0</v>
      </c>
      <c r="E68" s="4">
        <v>0</v>
      </c>
    </row>
    <row r="69" spans="1:5" ht="12.75">
      <c r="A69" s="6"/>
      <c r="B69" s="2" t="s">
        <v>9</v>
      </c>
      <c r="C69" s="4">
        <v>0</v>
      </c>
      <c r="D69" s="4">
        <v>0</v>
      </c>
      <c r="E69" s="4">
        <v>0</v>
      </c>
    </row>
    <row r="70" spans="1:5" ht="12.75">
      <c r="A70" s="6"/>
      <c r="B70" s="2" t="s">
        <v>10</v>
      </c>
      <c r="C70" s="4">
        <v>0</v>
      </c>
      <c r="D70" s="4">
        <v>0</v>
      </c>
      <c r="E70" s="4">
        <v>0</v>
      </c>
    </row>
    <row r="71" spans="1:5" ht="12.75">
      <c r="A71" s="6"/>
      <c r="B71" s="2" t="s">
        <v>11</v>
      </c>
      <c r="C71" s="4">
        <f>SUM(C66:C70)</f>
        <v>1455</v>
      </c>
      <c r="D71" s="4">
        <f>SUM(D66:D70)</f>
        <v>1455</v>
      </c>
      <c r="E71" s="7">
        <f>SUM(E66:E70)</f>
        <v>1455</v>
      </c>
    </row>
    <row r="72" spans="1:5" ht="12.75">
      <c r="A72" s="6" t="s">
        <v>13</v>
      </c>
      <c r="B72" s="2"/>
      <c r="C72" s="4"/>
      <c r="D72" s="4"/>
      <c r="E72" s="7"/>
    </row>
    <row r="73" spans="1:5" ht="12.75">
      <c r="A73" s="6"/>
      <c r="B73" s="3" t="s">
        <v>43</v>
      </c>
      <c r="C73" s="4">
        <v>185</v>
      </c>
      <c r="D73" s="4">
        <v>120</v>
      </c>
      <c r="E73" s="4">
        <v>0</v>
      </c>
    </row>
    <row r="74" spans="1:5" ht="12.75">
      <c r="A74" s="6"/>
      <c r="B74" s="2" t="s">
        <v>44</v>
      </c>
      <c r="C74" s="4">
        <v>160</v>
      </c>
      <c r="D74" s="4">
        <v>120</v>
      </c>
      <c r="E74" s="4">
        <v>0</v>
      </c>
    </row>
    <row r="75" spans="1:5" ht="12.75">
      <c r="A75" s="6"/>
      <c r="B75" s="2" t="s">
        <v>11</v>
      </c>
      <c r="C75" s="4">
        <f>SUM(C73:C74)</f>
        <v>345</v>
      </c>
      <c r="D75" s="4">
        <f>SUM(D73:D74)</f>
        <v>240</v>
      </c>
      <c r="E75" s="7">
        <f>SUM(E73:E74)</f>
        <v>0</v>
      </c>
    </row>
    <row r="76" spans="1:5" ht="12.75">
      <c r="A76" s="6" t="s">
        <v>45</v>
      </c>
      <c r="B76" s="2"/>
      <c r="C76" s="4"/>
      <c r="D76" s="4"/>
      <c r="E76" s="7"/>
    </row>
    <row r="77" spans="1:5" ht="12.75">
      <c r="A77" s="6"/>
      <c r="B77" s="2" t="s">
        <v>46</v>
      </c>
      <c r="C77" s="4">
        <v>350</v>
      </c>
      <c r="D77" s="4">
        <v>350</v>
      </c>
      <c r="E77" s="7">
        <v>0</v>
      </c>
    </row>
    <row r="78" spans="1:5" ht="12.75">
      <c r="A78" s="6"/>
      <c r="B78" s="3" t="s">
        <v>47</v>
      </c>
      <c r="C78" s="4">
        <v>0</v>
      </c>
      <c r="D78" s="4">
        <v>0</v>
      </c>
      <c r="E78" s="7">
        <v>0</v>
      </c>
    </row>
    <row r="79" spans="1:5" ht="12.75">
      <c r="A79" s="6"/>
      <c r="B79" s="2" t="s">
        <v>9</v>
      </c>
      <c r="C79" s="4">
        <v>500</v>
      </c>
      <c r="D79" s="4">
        <v>500</v>
      </c>
      <c r="E79" s="7">
        <v>500</v>
      </c>
    </row>
    <row r="80" spans="1:5" ht="12.75">
      <c r="A80" s="6"/>
      <c r="B80" s="2" t="s">
        <v>11</v>
      </c>
      <c r="C80" s="4">
        <f>SUM(C77:C79)</f>
        <v>850</v>
      </c>
      <c r="D80" s="4">
        <f>SUM(D77:D79)</f>
        <v>850</v>
      </c>
      <c r="E80" s="7">
        <f>SUM(E78:E79)</f>
        <v>500</v>
      </c>
    </row>
    <row r="81" spans="1:5" ht="12.75">
      <c r="A81" s="6" t="s">
        <v>15</v>
      </c>
      <c r="B81" s="2"/>
      <c r="C81" s="4"/>
      <c r="D81" s="4"/>
      <c r="E81" s="7"/>
    </row>
    <row r="82" spans="1:5" ht="12.75">
      <c r="A82" s="6"/>
      <c r="B82" s="3" t="s">
        <v>16</v>
      </c>
      <c r="C82" s="4">
        <v>80</v>
      </c>
      <c r="D82" s="4">
        <v>80</v>
      </c>
      <c r="E82" s="7">
        <v>50</v>
      </c>
    </row>
    <row r="83" spans="1:5" ht="12.75">
      <c r="A83" s="6"/>
      <c r="B83" s="2" t="s">
        <v>17</v>
      </c>
      <c r="C83" s="4">
        <v>35</v>
      </c>
      <c r="D83" s="4">
        <v>35</v>
      </c>
      <c r="E83" s="7">
        <v>0</v>
      </c>
    </row>
    <row r="84" spans="1:5" ht="12.75">
      <c r="A84" s="6"/>
      <c r="B84" s="3" t="s">
        <v>11</v>
      </c>
      <c r="C84" s="4">
        <f>SUM(C82:C83)</f>
        <v>115</v>
      </c>
      <c r="D84" s="4">
        <f>SUM(D82:D83)</f>
        <v>115</v>
      </c>
      <c r="E84" s="7">
        <f>SUM(E82:E83)</f>
        <v>50</v>
      </c>
    </row>
    <row r="85" spans="1:5" ht="12.75">
      <c r="A85" s="6" t="s">
        <v>17</v>
      </c>
      <c r="B85" s="2"/>
      <c r="C85" s="4"/>
      <c r="D85" s="4"/>
      <c r="E85" s="7"/>
    </row>
    <row r="86" spans="1:5" ht="13.5" thickBot="1">
      <c r="A86" s="14"/>
      <c r="B86" s="15" t="s">
        <v>11</v>
      </c>
      <c r="C86" s="16">
        <v>300</v>
      </c>
      <c r="D86" s="16">
        <v>300</v>
      </c>
      <c r="E86" s="17"/>
    </row>
    <row r="87" spans="1:5" ht="13.5" thickBot="1">
      <c r="A87" s="18" t="s">
        <v>11</v>
      </c>
      <c r="B87" s="19"/>
      <c r="C87" s="20">
        <f>C71+C75+C80+C84+C86</f>
        <v>3065</v>
      </c>
      <c r="D87" s="20">
        <f>D71+D75+D80+D84+D86</f>
        <v>2960</v>
      </c>
      <c r="E87" s="21">
        <f>E71+E75+E80+E84+E86</f>
        <v>2005</v>
      </c>
    </row>
    <row r="88" ht="13.5" thickBot="1"/>
    <row r="89" spans="1:6" ht="12.75">
      <c r="A89" s="35" t="s">
        <v>51</v>
      </c>
      <c r="B89" s="36"/>
      <c r="C89" s="36"/>
      <c r="D89" s="36"/>
      <c r="E89" s="37"/>
      <c r="F89" t="s">
        <v>76</v>
      </c>
    </row>
    <row r="90" spans="1:5" ht="12.75">
      <c r="A90" s="38"/>
      <c r="B90" s="39"/>
      <c r="C90" s="39"/>
      <c r="D90" s="39"/>
      <c r="E90" s="40"/>
    </row>
    <row r="91" spans="1:5" ht="13.5" thickBot="1">
      <c r="A91" s="41" t="s">
        <v>62</v>
      </c>
      <c r="B91" s="42"/>
      <c r="C91" s="42"/>
      <c r="D91" s="42"/>
      <c r="E91" s="43"/>
    </row>
    <row r="92" spans="1:5" ht="13.5" thickBot="1">
      <c r="A92" s="10"/>
      <c r="B92" s="11"/>
      <c r="C92" s="12" t="s">
        <v>3</v>
      </c>
      <c r="D92" s="12" t="s">
        <v>4</v>
      </c>
      <c r="E92" s="13" t="s">
        <v>5</v>
      </c>
    </row>
    <row r="93" spans="1:5" ht="12.75">
      <c r="A93" s="8" t="s">
        <v>6</v>
      </c>
      <c r="B93" s="5"/>
      <c r="C93" s="5"/>
      <c r="D93" s="5"/>
      <c r="E93" s="9"/>
    </row>
    <row r="94" spans="1:5" ht="12.75">
      <c r="A94" s="6"/>
      <c r="B94" s="2" t="s">
        <v>41</v>
      </c>
      <c r="C94" s="4">
        <v>684</v>
      </c>
      <c r="D94" s="4">
        <v>684</v>
      </c>
      <c r="E94" s="4">
        <v>684</v>
      </c>
    </row>
    <row r="95" spans="1:5" ht="12.75">
      <c r="A95" s="6"/>
      <c r="B95" s="2" t="s">
        <v>42</v>
      </c>
      <c r="C95" s="4">
        <v>450</v>
      </c>
      <c r="D95" s="4">
        <v>450</v>
      </c>
      <c r="E95" s="4">
        <v>450</v>
      </c>
    </row>
    <row r="96" spans="1:5" ht="12.75">
      <c r="A96" s="6"/>
      <c r="B96" s="2" t="s">
        <v>8</v>
      </c>
      <c r="C96" s="4">
        <v>0</v>
      </c>
      <c r="D96" s="4">
        <v>0</v>
      </c>
      <c r="E96" s="4">
        <v>0</v>
      </c>
    </row>
    <row r="97" spans="1:5" ht="12.75">
      <c r="A97" s="6"/>
      <c r="B97" s="2" t="s">
        <v>9</v>
      </c>
      <c r="C97" s="4">
        <v>0</v>
      </c>
      <c r="D97" s="4">
        <v>0</v>
      </c>
      <c r="E97" s="4">
        <v>0</v>
      </c>
    </row>
    <row r="98" spans="1:5" ht="12.75">
      <c r="A98" s="6"/>
      <c r="B98" s="2" t="s">
        <v>10</v>
      </c>
      <c r="C98" s="4">
        <v>0</v>
      </c>
      <c r="D98" s="4">
        <v>0</v>
      </c>
      <c r="E98" s="4">
        <v>0</v>
      </c>
    </row>
    <row r="99" spans="1:5" ht="12.75">
      <c r="A99" s="6"/>
      <c r="B99" s="2" t="s">
        <v>11</v>
      </c>
      <c r="C99" s="4">
        <f>SUM(C94:C98)</f>
        <v>1134</v>
      </c>
      <c r="D99" s="4">
        <f>SUM(D94:D98)</f>
        <v>1134</v>
      </c>
      <c r="E99" s="7">
        <f>SUM(E94:E98)</f>
        <v>1134</v>
      </c>
    </row>
    <row r="100" spans="1:5" ht="12.75">
      <c r="A100" s="6" t="s">
        <v>13</v>
      </c>
      <c r="B100" s="2"/>
      <c r="C100" s="4"/>
      <c r="D100" s="4"/>
      <c r="E100" s="7"/>
    </row>
    <row r="101" spans="1:5" ht="12.75">
      <c r="A101" s="6"/>
      <c r="B101" s="3" t="s">
        <v>43</v>
      </c>
      <c r="C101" s="4">
        <v>60</v>
      </c>
      <c r="D101" s="4">
        <v>0</v>
      </c>
      <c r="E101" s="7">
        <v>0</v>
      </c>
    </row>
    <row r="102" spans="1:5" ht="12.75">
      <c r="A102" s="6"/>
      <c r="B102" s="2" t="s">
        <v>44</v>
      </c>
      <c r="C102" s="4">
        <v>365</v>
      </c>
      <c r="D102" s="4">
        <v>365</v>
      </c>
      <c r="E102" s="4">
        <v>365</v>
      </c>
    </row>
    <row r="103" spans="1:5" ht="12.75">
      <c r="A103" s="6"/>
      <c r="B103" s="2" t="s">
        <v>11</v>
      </c>
      <c r="C103" s="4">
        <f>SUM(C101:C102)</f>
        <v>425</v>
      </c>
      <c r="D103" s="4">
        <f>SUM(D101:D102)</f>
        <v>365</v>
      </c>
      <c r="E103" s="7">
        <f>SUM(E101:E102)</f>
        <v>365</v>
      </c>
    </row>
    <row r="104" spans="1:5" ht="12.75">
      <c r="A104" s="6" t="s">
        <v>45</v>
      </c>
      <c r="B104" s="2"/>
      <c r="C104" s="4"/>
      <c r="D104" s="4"/>
      <c r="E104" s="7"/>
    </row>
    <row r="105" spans="1:5" ht="12.75">
      <c r="A105" s="6"/>
      <c r="B105" s="2" t="s">
        <v>46</v>
      </c>
      <c r="C105" s="4">
        <v>360</v>
      </c>
      <c r="D105" s="4">
        <v>360</v>
      </c>
      <c r="E105" s="4">
        <v>360</v>
      </c>
    </row>
    <row r="106" spans="1:5" ht="12.75">
      <c r="A106" s="6"/>
      <c r="B106" s="3" t="s">
        <v>47</v>
      </c>
      <c r="C106" s="4">
        <v>0</v>
      </c>
      <c r="D106" s="4">
        <v>0</v>
      </c>
      <c r="E106" s="7">
        <v>0</v>
      </c>
    </row>
    <row r="107" spans="1:5" ht="12.75">
      <c r="A107" s="6"/>
      <c r="B107" s="2" t="s">
        <v>9</v>
      </c>
      <c r="C107" s="4">
        <v>315</v>
      </c>
      <c r="D107" s="4">
        <v>315</v>
      </c>
      <c r="E107" s="4">
        <v>250</v>
      </c>
    </row>
    <row r="108" spans="1:5" ht="12.75">
      <c r="A108" s="6"/>
      <c r="B108" s="2" t="s">
        <v>11</v>
      </c>
      <c r="C108" s="4">
        <f>SUM(C105:C107)</f>
        <v>675</v>
      </c>
      <c r="D108" s="4">
        <f>SUM(D105:D107)</f>
        <v>675</v>
      </c>
      <c r="E108" s="7">
        <v>610</v>
      </c>
    </row>
    <row r="109" spans="1:5" ht="12.75">
      <c r="A109" s="6" t="s">
        <v>15</v>
      </c>
      <c r="B109" s="2"/>
      <c r="C109" s="4"/>
      <c r="D109" s="4"/>
      <c r="E109" s="7"/>
    </row>
    <row r="110" spans="1:5" ht="12.75">
      <c r="A110" s="6"/>
      <c r="B110" s="3" t="s">
        <v>16</v>
      </c>
      <c r="C110" s="4">
        <v>100</v>
      </c>
      <c r="D110" s="4">
        <v>100</v>
      </c>
      <c r="E110" s="7">
        <v>50</v>
      </c>
    </row>
    <row r="111" spans="1:5" ht="12.75">
      <c r="A111" s="6"/>
      <c r="B111" s="2" t="s">
        <v>17</v>
      </c>
      <c r="C111" s="4">
        <v>25</v>
      </c>
      <c r="D111" s="4">
        <v>25</v>
      </c>
      <c r="E111" s="7">
        <v>0</v>
      </c>
    </row>
    <row r="112" spans="1:5" ht="12.75">
      <c r="A112" s="6"/>
      <c r="B112" s="3" t="s">
        <v>11</v>
      </c>
      <c r="C112" s="4">
        <f>SUM(C110:C111)</f>
        <v>125</v>
      </c>
      <c r="D112" s="4">
        <f>SUM(D110:D111)</f>
        <v>125</v>
      </c>
      <c r="E112" s="7">
        <f>SUM(E110:E111)</f>
        <v>50</v>
      </c>
    </row>
    <row r="113" spans="1:5" ht="12.75">
      <c r="A113" s="6" t="s">
        <v>17</v>
      </c>
      <c r="B113" s="2"/>
      <c r="C113" s="4"/>
      <c r="D113" s="4"/>
      <c r="E113" s="7"/>
    </row>
    <row r="114" spans="1:5" ht="13.5" thickBot="1">
      <c r="A114" s="14"/>
      <c r="B114" s="15" t="s">
        <v>11</v>
      </c>
      <c r="C114" s="16">
        <v>0</v>
      </c>
      <c r="D114" s="16">
        <v>0</v>
      </c>
      <c r="E114" s="17"/>
    </row>
    <row r="115" spans="1:5" ht="13.5" thickBot="1">
      <c r="A115" s="18" t="s">
        <v>11</v>
      </c>
      <c r="B115" s="19"/>
      <c r="C115" s="20">
        <f>C99+C103+C108+C112+C114</f>
        <v>2359</v>
      </c>
      <c r="D115" s="20">
        <f>D99+D103+D108+D112+D114</f>
        <v>2299</v>
      </c>
      <c r="E115" s="21">
        <f>E99+E103+E108+E112+E114</f>
        <v>2159</v>
      </c>
    </row>
    <row r="116" ht="13.5" thickBot="1"/>
    <row r="117" spans="1:6" ht="12.75">
      <c r="A117" s="35" t="s">
        <v>52</v>
      </c>
      <c r="B117" s="36"/>
      <c r="C117" s="36"/>
      <c r="D117" s="36"/>
      <c r="E117" s="37"/>
      <c r="F117" t="s">
        <v>68</v>
      </c>
    </row>
    <row r="118" spans="1:5" ht="12.75">
      <c r="A118" s="38"/>
      <c r="B118" s="39"/>
      <c r="C118" s="39"/>
      <c r="D118" s="39"/>
      <c r="E118" s="40"/>
    </row>
    <row r="119" spans="1:5" ht="13.5" thickBot="1">
      <c r="A119" s="41" t="s">
        <v>62</v>
      </c>
      <c r="B119" s="42"/>
      <c r="C119" s="42"/>
      <c r="D119" s="42"/>
      <c r="E119" s="43"/>
    </row>
    <row r="120" spans="1:5" ht="13.5" thickBot="1">
      <c r="A120" s="10"/>
      <c r="B120" s="11"/>
      <c r="C120" s="12" t="s">
        <v>3</v>
      </c>
      <c r="D120" s="12" t="s">
        <v>4</v>
      </c>
      <c r="E120" s="13" t="s">
        <v>5</v>
      </c>
    </row>
    <row r="121" spans="1:5" ht="12.75">
      <c r="A121" s="8" t="s">
        <v>6</v>
      </c>
      <c r="B121" s="5"/>
      <c r="C121" s="5"/>
      <c r="D121" s="5"/>
      <c r="E121" s="9"/>
    </row>
    <row r="122" spans="1:5" ht="12.75">
      <c r="A122" s="6"/>
      <c r="B122" s="2" t="s">
        <v>41</v>
      </c>
      <c r="C122" s="4">
        <v>700</v>
      </c>
      <c r="D122" s="4">
        <v>700</v>
      </c>
      <c r="E122" s="4">
        <v>700</v>
      </c>
    </row>
    <row r="123" spans="1:5" ht="12.75">
      <c r="A123" s="6"/>
      <c r="B123" s="2" t="s">
        <v>42</v>
      </c>
      <c r="C123" s="4">
        <v>900</v>
      </c>
      <c r="D123" s="4">
        <v>900</v>
      </c>
      <c r="E123" s="4">
        <v>900</v>
      </c>
    </row>
    <row r="124" spans="1:5" ht="12.75">
      <c r="A124" s="6"/>
      <c r="B124" s="2" t="s">
        <v>8</v>
      </c>
      <c r="C124" s="4">
        <v>250</v>
      </c>
      <c r="D124" s="4">
        <v>250</v>
      </c>
      <c r="E124" s="4">
        <v>250</v>
      </c>
    </row>
    <row r="125" spans="1:5" ht="12.75">
      <c r="A125" s="6"/>
      <c r="B125" s="2" t="s">
        <v>9</v>
      </c>
      <c r="C125" s="4">
        <v>130</v>
      </c>
      <c r="D125" s="4">
        <v>130</v>
      </c>
      <c r="E125" s="4">
        <v>130</v>
      </c>
    </row>
    <row r="126" spans="1:5" ht="12.75">
      <c r="A126" s="6"/>
      <c r="B126" s="2" t="s">
        <v>10</v>
      </c>
      <c r="C126" s="4">
        <v>0</v>
      </c>
      <c r="D126" s="4">
        <v>0</v>
      </c>
      <c r="E126" s="4">
        <v>0</v>
      </c>
    </row>
    <row r="127" spans="1:5" ht="12.75">
      <c r="A127" s="6"/>
      <c r="B127" s="2" t="s">
        <v>11</v>
      </c>
      <c r="C127" s="4">
        <f>SUM(C122:C126)</f>
        <v>1980</v>
      </c>
      <c r="D127" s="4">
        <f>SUM(D122:D126)</f>
        <v>1980</v>
      </c>
      <c r="E127" s="7">
        <f>SUM(E122:E126)</f>
        <v>1980</v>
      </c>
    </row>
    <row r="128" spans="1:5" ht="12.75">
      <c r="A128" s="6" t="s">
        <v>13</v>
      </c>
      <c r="B128" s="2"/>
      <c r="C128" s="4"/>
      <c r="D128" s="4"/>
      <c r="E128" s="7"/>
    </row>
    <row r="129" spans="1:5" ht="12.75">
      <c r="A129" s="6"/>
      <c r="B129" s="3" t="s">
        <v>43</v>
      </c>
      <c r="C129" s="4">
        <v>0</v>
      </c>
      <c r="D129" s="4">
        <v>0</v>
      </c>
      <c r="E129" s="4">
        <v>0</v>
      </c>
    </row>
    <row r="130" spans="1:5" ht="12.75">
      <c r="A130" s="6"/>
      <c r="B130" s="2" t="s">
        <v>44</v>
      </c>
      <c r="C130" s="4">
        <v>400</v>
      </c>
      <c r="D130" s="4">
        <v>400</v>
      </c>
      <c r="E130" s="4">
        <v>400</v>
      </c>
    </row>
    <row r="131" spans="1:5" ht="12.75">
      <c r="A131" s="6"/>
      <c r="B131" s="2" t="s">
        <v>11</v>
      </c>
      <c r="C131" s="4">
        <f>SUM(C129:C130)</f>
        <v>400</v>
      </c>
      <c r="D131" s="4">
        <f>SUM(D129:D130)</f>
        <v>400</v>
      </c>
      <c r="E131" s="7">
        <f>SUM(E129:E130)</f>
        <v>400</v>
      </c>
    </row>
    <row r="132" spans="1:5" ht="12.75">
      <c r="A132" s="6" t="s">
        <v>45</v>
      </c>
      <c r="B132" s="2"/>
      <c r="C132" s="4"/>
      <c r="D132" s="4"/>
      <c r="E132" s="7"/>
    </row>
    <row r="133" spans="1:5" ht="12.75">
      <c r="A133" s="6"/>
      <c r="B133" s="2" t="s">
        <v>46</v>
      </c>
      <c r="C133" s="4">
        <v>0</v>
      </c>
      <c r="D133" s="4">
        <v>0</v>
      </c>
      <c r="E133" s="4">
        <v>0</v>
      </c>
    </row>
    <row r="134" spans="1:5" ht="12.75">
      <c r="A134" s="6"/>
      <c r="B134" s="3" t="s">
        <v>47</v>
      </c>
      <c r="C134" s="4">
        <v>0</v>
      </c>
      <c r="D134" s="4">
        <v>0</v>
      </c>
      <c r="E134" s="4">
        <v>0</v>
      </c>
    </row>
    <row r="135" spans="1:5" ht="12.75">
      <c r="A135" s="6"/>
      <c r="B135" s="2" t="s">
        <v>9</v>
      </c>
      <c r="C135" s="4">
        <v>1200</v>
      </c>
      <c r="D135" s="4">
        <v>1200</v>
      </c>
      <c r="E135" s="4">
        <v>500</v>
      </c>
    </row>
    <row r="136" spans="1:5" ht="12.75">
      <c r="A136" s="6"/>
      <c r="B136" s="2" t="s">
        <v>11</v>
      </c>
      <c r="C136" s="4">
        <f>SUM(C133:C135)</f>
        <v>1200</v>
      </c>
      <c r="D136" s="4">
        <f>SUM(D133:D135)</f>
        <v>1200</v>
      </c>
      <c r="E136" s="7">
        <f>SUM(E134:E135)</f>
        <v>500</v>
      </c>
    </row>
    <row r="137" spans="1:5" ht="12.75">
      <c r="A137" s="6" t="s">
        <v>15</v>
      </c>
      <c r="B137" s="2"/>
      <c r="C137" s="4"/>
      <c r="D137" s="4"/>
      <c r="E137" s="7"/>
    </row>
    <row r="138" spans="1:5" ht="12.75">
      <c r="A138" s="6"/>
      <c r="B138" s="3" t="s">
        <v>16</v>
      </c>
      <c r="C138" s="4">
        <v>150</v>
      </c>
      <c r="D138" s="4">
        <v>150</v>
      </c>
      <c r="E138" s="4">
        <v>100</v>
      </c>
    </row>
    <row r="139" spans="1:5" ht="12.75">
      <c r="A139" s="6"/>
      <c r="B139" s="2" t="s">
        <v>17</v>
      </c>
      <c r="C139" s="4">
        <v>0</v>
      </c>
      <c r="D139" s="4">
        <v>0</v>
      </c>
      <c r="E139" s="4">
        <v>0</v>
      </c>
    </row>
    <row r="140" spans="1:5" ht="12.75">
      <c r="A140" s="6"/>
      <c r="B140" s="3" t="s">
        <v>11</v>
      </c>
      <c r="C140" s="4">
        <f>SUM(C138:C139)</f>
        <v>150</v>
      </c>
      <c r="D140" s="4">
        <f>SUM(D138:D139)</f>
        <v>150</v>
      </c>
      <c r="E140" s="7">
        <f>SUM(E138:E139)</f>
        <v>100</v>
      </c>
    </row>
    <row r="141" spans="1:5" ht="12.75">
      <c r="A141" s="6" t="s">
        <v>17</v>
      </c>
      <c r="B141" s="2"/>
      <c r="C141" s="4"/>
      <c r="D141" s="4"/>
      <c r="E141" s="7"/>
    </row>
    <row r="142" spans="1:5" ht="13.5" thickBot="1">
      <c r="A142" s="14"/>
      <c r="B142" s="15" t="s">
        <v>11</v>
      </c>
      <c r="C142" s="16">
        <v>0</v>
      </c>
      <c r="D142" s="16">
        <v>0</v>
      </c>
      <c r="E142" s="16">
        <v>0</v>
      </c>
    </row>
    <row r="143" spans="1:5" ht="13.5" thickBot="1">
      <c r="A143" s="18" t="s">
        <v>11</v>
      </c>
      <c r="B143" s="19"/>
      <c r="C143" s="20">
        <f>C127+C131+C136+C140+C142</f>
        <v>3730</v>
      </c>
      <c r="D143" s="20">
        <f>D127+D131+D136+D140+D142</f>
        <v>3730</v>
      </c>
      <c r="E143" s="21">
        <f>E127+E131+E136+E140+E142</f>
        <v>2980</v>
      </c>
    </row>
    <row r="144" ht="13.5" thickBot="1"/>
    <row r="145" spans="1:6" ht="12.75">
      <c r="A145" s="35" t="s">
        <v>53</v>
      </c>
      <c r="B145" s="36"/>
      <c r="C145" s="36"/>
      <c r="D145" s="36"/>
      <c r="E145" s="37"/>
      <c r="F145" t="s">
        <v>73</v>
      </c>
    </row>
    <row r="146" spans="1:5" ht="12.75">
      <c r="A146" s="38"/>
      <c r="B146" s="39"/>
      <c r="C146" s="39"/>
      <c r="D146" s="39"/>
      <c r="E146" s="40"/>
    </row>
    <row r="147" spans="1:5" ht="13.5" thickBot="1">
      <c r="A147" s="41" t="s">
        <v>62</v>
      </c>
      <c r="B147" s="42"/>
      <c r="C147" s="42"/>
      <c r="D147" s="42"/>
      <c r="E147" s="43"/>
    </row>
    <row r="148" spans="1:5" ht="13.5" thickBot="1">
      <c r="A148" s="10"/>
      <c r="B148" s="11"/>
      <c r="C148" s="12" t="s">
        <v>3</v>
      </c>
      <c r="D148" s="12" t="s">
        <v>4</v>
      </c>
      <c r="E148" s="13" t="s">
        <v>5</v>
      </c>
    </row>
    <row r="149" spans="1:5" ht="12.75">
      <c r="A149" s="8" t="s">
        <v>6</v>
      </c>
      <c r="B149" s="5"/>
      <c r="C149" s="5"/>
      <c r="D149" s="5"/>
      <c r="E149" s="9"/>
    </row>
    <row r="150" spans="1:5" ht="12.75">
      <c r="A150" s="6"/>
      <c r="B150" s="2" t="s">
        <v>41</v>
      </c>
      <c r="C150" s="4">
        <v>400</v>
      </c>
      <c r="D150" s="4">
        <v>400</v>
      </c>
      <c r="E150" s="4">
        <v>400</v>
      </c>
    </row>
    <row r="151" spans="1:5" ht="12.75">
      <c r="A151" s="6"/>
      <c r="B151" s="2" t="s">
        <v>42</v>
      </c>
      <c r="C151" s="4">
        <v>0</v>
      </c>
      <c r="D151" s="4">
        <v>0</v>
      </c>
      <c r="E151" s="4">
        <v>0</v>
      </c>
    </row>
    <row r="152" spans="1:5" ht="12.75">
      <c r="A152" s="6"/>
      <c r="B152" s="2" t="s">
        <v>8</v>
      </c>
      <c r="C152" s="4">
        <v>0</v>
      </c>
      <c r="D152" s="4">
        <v>0</v>
      </c>
      <c r="E152" s="4">
        <v>0</v>
      </c>
    </row>
    <row r="153" spans="1:5" ht="12.75">
      <c r="A153" s="6"/>
      <c r="B153" s="2" t="s">
        <v>9</v>
      </c>
      <c r="C153" s="4">
        <v>0</v>
      </c>
      <c r="D153" s="4">
        <v>0</v>
      </c>
      <c r="E153" s="4">
        <v>0</v>
      </c>
    </row>
    <row r="154" spans="1:5" ht="12.75">
      <c r="A154" s="6"/>
      <c r="B154" s="2" t="s">
        <v>10</v>
      </c>
      <c r="C154" s="4">
        <v>0</v>
      </c>
      <c r="D154" s="4">
        <v>0</v>
      </c>
      <c r="E154" s="4">
        <v>0</v>
      </c>
    </row>
    <row r="155" spans="1:5" ht="12.75">
      <c r="A155" s="6"/>
      <c r="B155" s="2" t="s">
        <v>11</v>
      </c>
      <c r="C155" s="4">
        <f>SUM(C150:C154)</f>
        <v>400</v>
      </c>
      <c r="D155" s="4">
        <f>SUM(D150:D154)</f>
        <v>400</v>
      </c>
      <c r="E155" s="7">
        <f>SUM(E150:E154)</f>
        <v>400</v>
      </c>
    </row>
    <row r="156" spans="1:5" ht="12.75">
      <c r="A156" s="6" t="s">
        <v>13</v>
      </c>
      <c r="B156" s="2"/>
      <c r="C156" s="4"/>
      <c r="D156" s="4"/>
      <c r="E156" s="7"/>
    </row>
    <row r="157" spans="1:5" ht="12.75">
      <c r="A157" s="6"/>
      <c r="B157" s="3" t="s">
        <v>43</v>
      </c>
      <c r="C157" s="4">
        <v>0</v>
      </c>
      <c r="D157" s="4">
        <v>0</v>
      </c>
      <c r="E157" s="4">
        <v>0</v>
      </c>
    </row>
    <row r="158" spans="1:5" ht="12.75">
      <c r="A158" s="6"/>
      <c r="B158" s="2" t="s">
        <v>44</v>
      </c>
      <c r="C158" s="4">
        <v>0</v>
      </c>
      <c r="D158" s="4">
        <v>0</v>
      </c>
      <c r="E158" s="4">
        <v>0</v>
      </c>
    </row>
    <row r="159" spans="1:5" ht="12.75">
      <c r="A159" s="6"/>
      <c r="B159" s="2" t="s">
        <v>11</v>
      </c>
      <c r="C159" s="4">
        <f>SUM(C157:C158)</f>
        <v>0</v>
      </c>
      <c r="D159" s="4">
        <f>SUM(D157:D158)</f>
        <v>0</v>
      </c>
      <c r="E159" s="7">
        <f>SUM(E157:E158)</f>
        <v>0</v>
      </c>
    </row>
    <row r="160" spans="1:5" ht="12.75">
      <c r="A160" s="6" t="s">
        <v>45</v>
      </c>
      <c r="B160" s="2"/>
      <c r="C160" s="4"/>
      <c r="D160" s="4"/>
      <c r="E160" s="7"/>
    </row>
    <row r="161" spans="1:5" ht="12.75">
      <c r="A161" s="6"/>
      <c r="B161" s="2" t="s">
        <v>46</v>
      </c>
      <c r="C161" s="4">
        <v>200</v>
      </c>
      <c r="D161" s="4">
        <v>200</v>
      </c>
      <c r="E161" s="4">
        <v>200</v>
      </c>
    </row>
    <row r="162" spans="1:5" ht="12.75">
      <c r="A162" s="6"/>
      <c r="B162" s="3" t="s">
        <v>47</v>
      </c>
      <c r="C162" s="4">
        <v>0</v>
      </c>
      <c r="D162" s="4">
        <v>0</v>
      </c>
      <c r="E162" s="4">
        <v>0</v>
      </c>
    </row>
    <row r="163" spans="1:5" ht="12.75">
      <c r="A163" s="6"/>
      <c r="B163" s="2" t="s">
        <v>9</v>
      </c>
      <c r="C163" s="4">
        <v>0</v>
      </c>
      <c r="D163" s="4">
        <v>0</v>
      </c>
      <c r="E163" s="4">
        <v>0</v>
      </c>
    </row>
    <row r="164" spans="1:5" ht="12.75">
      <c r="A164" s="6"/>
      <c r="B164" s="2" t="s">
        <v>11</v>
      </c>
      <c r="C164" s="4">
        <f>SUM(C161:C163)</f>
        <v>200</v>
      </c>
      <c r="D164" s="4">
        <f>SUM(D161:D163)</f>
        <v>200</v>
      </c>
      <c r="E164" s="7">
        <v>200</v>
      </c>
    </row>
    <row r="165" spans="1:5" ht="12.75">
      <c r="A165" s="6" t="s">
        <v>15</v>
      </c>
      <c r="B165" s="2"/>
      <c r="C165" s="4"/>
      <c r="D165" s="4"/>
      <c r="E165" s="7"/>
    </row>
    <row r="166" spans="1:5" ht="12.75">
      <c r="A166" s="6"/>
      <c r="B166" s="3" t="s">
        <v>16</v>
      </c>
      <c r="C166" s="4">
        <v>100</v>
      </c>
      <c r="D166" s="4">
        <v>100</v>
      </c>
      <c r="E166" s="4">
        <v>50</v>
      </c>
    </row>
    <row r="167" spans="1:5" ht="12.75">
      <c r="A167" s="6"/>
      <c r="B167" s="2" t="s">
        <v>17</v>
      </c>
      <c r="C167" s="4">
        <v>0</v>
      </c>
      <c r="D167" s="4">
        <v>0</v>
      </c>
      <c r="E167" s="4">
        <v>0</v>
      </c>
    </row>
    <row r="168" spans="1:5" ht="12.75">
      <c r="A168" s="6"/>
      <c r="B168" s="3" t="s">
        <v>11</v>
      </c>
      <c r="C168" s="4">
        <f>SUM(C166:C167)</f>
        <v>100</v>
      </c>
      <c r="D168" s="4">
        <f>SUM(D166:D167)</f>
        <v>100</v>
      </c>
      <c r="E168" s="7">
        <f>SUM(E166:E167)</f>
        <v>50</v>
      </c>
    </row>
    <row r="169" spans="1:5" ht="12.75">
      <c r="A169" s="6" t="s">
        <v>17</v>
      </c>
      <c r="B169" s="2"/>
      <c r="C169" s="4"/>
      <c r="D169" s="4"/>
      <c r="E169" s="7"/>
    </row>
    <row r="170" spans="1:5" ht="13.5" thickBot="1">
      <c r="A170" s="14"/>
      <c r="B170" s="15" t="s">
        <v>11</v>
      </c>
      <c r="C170" s="16">
        <v>0</v>
      </c>
      <c r="D170" s="16">
        <v>0</v>
      </c>
      <c r="E170" s="16">
        <v>0</v>
      </c>
    </row>
    <row r="171" spans="1:5" ht="13.5" thickBot="1">
      <c r="A171" s="18" t="s">
        <v>11</v>
      </c>
      <c r="B171" s="19"/>
      <c r="C171" s="20">
        <f>C155+C159+C164+C168+C170</f>
        <v>700</v>
      </c>
      <c r="D171" s="20">
        <f>D155+D159+D164+D168+D170</f>
        <v>700</v>
      </c>
      <c r="E171" s="21">
        <f>E155+E159+E164+E168+E170</f>
        <v>650</v>
      </c>
    </row>
    <row r="172" ht="13.5" thickBot="1"/>
    <row r="173" spans="1:6" ht="12.75">
      <c r="A173" s="35" t="s">
        <v>54</v>
      </c>
      <c r="B173" s="36"/>
      <c r="C173" s="36"/>
      <c r="D173" s="36"/>
      <c r="E173" s="37"/>
      <c r="F173" t="s">
        <v>71</v>
      </c>
    </row>
    <row r="174" spans="1:5" ht="12.75">
      <c r="A174" s="38"/>
      <c r="B174" s="39"/>
      <c r="C174" s="39"/>
      <c r="D174" s="39"/>
      <c r="E174" s="40"/>
    </row>
    <row r="175" spans="1:5" ht="13.5" thickBot="1">
      <c r="A175" s="41" t="s">
        <v>62</v>
      </c>
      <c r="B175" s="42"/>
      <c r="C175" s="42"/>
      <c r="D175" s="42"/>
      <c r="E175" s="43"/>
    </row>
    <row r="176" spans="1:5" ht="13.5" thickBot="1">
      <c r="A176" s="10"/>
      <c r="B176" s="11"/>
      <c r="C176" s="12" t="s">
        <v>3</v>
      </c>
      <c r="D176" s="12" t="s">
        <v>4</v>
      </c>
      <c r="E176" s="13" t="s">
        <v>5</v>
      </c>
    </row>
    <row r="177" spans="1:5" ht="12.75">
      <c r="A177" s="8" t="s">
        <v>6</v>
      </c>
      <c r="B177" s="5"/>
      <c r="C177" s="5"/>
      <c r="D177" s="5"/>
      <c r="E177" s="9"/>
    </row>
    <row r="178" spans="1:5" ht="12.75">
      <c r="A178" s="6"/>
      <c r="B178" s="2" t="s">
        <v>41</v>
      </c>
      <c r="C178" s="4">
        <v>1000</v>
      </c>
      <c r="D178" s="4">
        <v>1000</v>
      </c>
      <c r="E178" s="4">
        <v>1000</v>
      </c>
    </row>
    <row r="179" spans="1:5" ht="12.75">
      <c r="A179" s="6"/>
      <c r="B179" s="2" t="s">
        <v>42</v>
      </c>
      <c r="C179" s="4">
        <v>0</v>
      </c>
      <c r="D179" s="4">
        <v>0</v>
      </c>
      <c r="E179" s="4">
        <v>0</v>
      </c>
    </row>
    <row r="180" spans="1:5" ht="12.75">
      <c r="A180" s="6"/>
      <c r="B180" s="2" t="s">
        <v>8</v>
      </c>
      <c r="C180" s="4">
        <v>0</v>
      </c>
      <c r="D180" s="4">
        <v>0</v>
      </c>
      <c r="E180" s="4">
        <v>0</v>
      </c>
    </row>
    <row r="181" spans="1:5" ht="12.75">
      <c r="A181" s="6"/>
      <c r="B181" s="2" t="s">
        <v>9</v>
      </c>
      <c r="C181" s="4">
        <v>0</v>
      </c>
      <c r="D181" s="4">
        <v>0</v>
      </c>
      <c r="E181" s="4">
        <v>0</v>
      </c>
    </row>
    <row r="182" spans="1:5" ht="12.75">
      <c r="A182" s="6"/>
      <c r="B182" s="2" t="s">
        <v>10</v>
      </c>
      <c r="C182" s="4">
        <v>0</v>
      </c>
      <c r="D182" s="4">
        <v>0</v>
      </c>
      <c r="E182" s="4">
        <v>0</v>
      </c>
    </row>
    <row r="183" spans="1:5" ht="12.75">
      <c r="A183" s="6"/>
      <c r="B183" s="2" t="s">
        <v>11</v>
      </c>
      <c r="C183" s="4">
        <f>SUM(C178:C182)</f>
        <v>1000</v>
      </c>
      <c r="D183" s="4">
        <f>SUM(D178:D182)</f>
        <v>1000</v>
      </c>
      <c r="E183" s="7">
        <f>SUM(E178:E182)</f>
        <v>1000</v>
      </c>
    </row>
    <row r="184" spans="1:5" ht="12.75">
      <c r="A184" s="6" t="s">
        <v>13</v>
      </c>
      <c r="B184" s="2"/>
      <c r="C184" s="4"/>
      <c r="D184" s="4"/>
      <c r="E184" s="7"/>
    </row>
    <row r="185" spans="1:5" ht="12.75">
      <c r="A185" s="6"/>
      <c r="B185" s="3" t="s">
        <v>43</v>
      </c>
      <c r="C185" s="4">
        <v>0</v>
      </c>
      <c r="D185" s="4">
        <v>0</v>
      </c>
      <c r="E185" s="4">
        <v>0</v>
      </c>
    </row>
    <row r="186" spans="1:5" ht="12.75">
      <c r="A186" s="6"/>
      <c r="B186" s="2" t="s">
        <v>44</v>
      </c>
      <c r="C186" s="4">
        <v>0</v>
      </c>
      <c r="D186" s="4">
        <v>0</v>
      </c>
      <c r="E186" s="4">
        <v>0</v>
      </c>
    </row>
    <row r="187" spans="1:5" ht="12.75">
      <c r="A187" s="6"/>
      <c r="B187" s="2" t="s">
        <v>11</v>
      </c>
      <c r="C187" s="4">
        <f>SUM(C185:C186)</f>
        <v>0</v>
      </c>
      <c r="D187" s="4">
        <f>SUM(D185:D186)</f>
        <v>0</v>
      </c>
      <c r="E187" s="7">
        <f>SUM(E185:E186)</f>
        <v>0</v>
      </c>
    </row>
    <row r="188" spans="1:5" ht="12.75">
      <c r="A188" s="6" t="s">
        <v>45</v>
      </c>
      <c r="B188" s="2"/>
      <c r="C188" s="4"/>
      <c r="D188" s="4"/>
      <c r="E188" s="7"/>
    </row>
    <row r="189" spans="1:5" ht="12.75">
      <c r="A189" s="6"/>
      <c r="B189" s="2" t="s">
        <v>46</v>
      </c>
      <c r="C189" s="4">
        <v>1000</v>
      </c>
      <c r="D189" s="4">
        <v>1000</v>
      </c>
      <c r="E189" s="7">
        <v>250</v>
      </c>
    </row>
    <row r="190" spans="1:5" ht="12.75">
      <c r="A190" s="6"/>
      <c r="B190" s="3" t="s">
        <v>47</v>
      </c>
      <c r="C190" s="4">
        <v>0</v>
      </c>
      <c r="D190" s="4">
        <v>0</v>
      </c>
      <c r="E190" s="7">
        <v>0</v>
      </c>
    </row>
    <row r="191" spans="1:5" ht="12.75">
      <c r="A191" s="6"/>
      <c r="B191" s="2" t="s">
        <v>9</v>
      </c>
      <c r="C191" s="4">
        <v>1000</v>
      </c>
      <c r="D191" s="4">
        <v>1000</v>
      </c>
      <c r="E191" s="4">
        <v>1000</v>
      </c>
    </row>
    <row r="192" spans="1:5" ht="12.75">
      <c r="A192" s="6"/>
      <c r="B192" s="2" t="s">
        <v>11</v>
      </c>
      <c r="C192" s="4">
        <f>SUM(C189:C191)</f>
        <v>2000</v>
      </c>
      <c r="D192" s="4">
        <f>SUM(D189:D191)</f>
        <v>2000</v>
      </c>
      <c r="E192" s="7">
        <f>SUM(E189:E191)</f>
        <v>1250</v>
      </c>
    </row>
    <row r="193" spans="1:5" ht="12.75">
      <c r="A193" s="6" t="s">
        <v>15</v>
      </c>
      <c r="B193" s="2"/>
      <c r="C193" s="4"/>
      <c r="D193" s="4"/>
      <c r="E193" s="7"/>
    </row>
    <row r="194" spans="1:5" ht="12.75">
      <c r="A194" s="6"/>
      <c r="B194" s="3" t="s">
        <v>16</v>
      </c>
      <c r="C194" s="4">
        <v>100</v>
      </c>
      <c r="D194" s="4">
        <v>100</v>
      </c>
      <c r="E194" s="7">
        <v>50</v>
      </c>
    </row>
    <row r="195" spans="1:5" ht="12.75">
      <c r="A195" s="6"/>
      <c r="B195" s="2" t="s">
        <v>17</v>
      </c>
      <c r="C195" s="4">
        <v>0</v>
      </c>
      <c r="D195" s="4">
        <v>0</v>
      </c>
      <c r="E195" s="7">
        <v>0</v>
      </c>
    </row>
    <row r="196" spans="1:5" ht="12.75">
      <c r="A196" s="6"/>
      <c r="B196" s="3" t="s">
        <v>11</v>
      </c>
      <c r="C196" s="4">
        <f>SUM(C194:C195)</f>
        <v>100</v>
      </c>
      <c r="D196" s="4">
        <f>SUM(D194:D195)</f>
        <v>100</v>
      </c>
      <c r="E196" s="7">
        <f>SUM(E194:E195)</f>
        <v>50</v>
      </c>
    </row>
    <row r="197" spans="1:5" ht="12.75">
      <c r="A197" s="6" t="s">
        <v>17</v>
      </c>
      <c r="B197" s="2"/>
      <c r="C197" s="4"/>
      <c r="D197" s="4"/>
      <c r="E197" s="7"/>
    </row>
    <row r="198" spans="1:5" ht="13.5" thickBot="1">
      <c r="A198" s="14"/>
      <c r="B198" s="15" t="s">
        <v>11</v>
      </c>
      <c r="C198" s="16">
        <v>0</v>
      </c>
      <c r="D198" s="16"/>
      <c r="E198" s="17"/>
    </row>
    <row r="199" spans="1:5" ht="13.5" thickBot="1">
      <c r="A199" s="18" t="s">
        <v>11</v>
      </c>
      <c r="B199" s="19"/>
      <c r="C199" s="20">
        <f>C183+C187+C192+C196+C198</f>
        <v>3100</v>
      </c>
      <c r="D199" s="20">
        <f>D183+D187+D192+D196+D198</f>
        <v>3100</v>
      </c>
      <c r="E199" s="21">
        <f>E183+E187+E192+E196+E198</f>
        <v>2300</v>
      </c>
    </row>
    <row r="200" ht="13.5" thickBot="1"/>
    <row r="201" spans="1:5" ht="12.75">
      <c r="A201" s="35" t="s">
        <v>31</v>
      </c>
      <c r="B201" s="36"/>
      <c r="C201" s="36"/>
      <c r="D201" s="36"/>
      <c r="E201" s="37"/>
    </row>
    <row r="202" spans="1:5" ht="12.75">
      <c r="A202" s="38"/>
      <c r="B202" s="39"/>
      <c r="C202" s="39"/>
      <c r="D202" s="39"/>
      <c r="E202" s="40"/>
    </row>
    <row r="203" spans="1:5" ht="13.5" thickBot="1">
      <c r="A203" s="41" t="s">
        <v>80</v>
      </c>
      <c r="B203" s="42"/>
      <c r="C203" s="42"/>
      <c r="D203" s="42"/>
      <c r="E203" s="43"/>
    </row>
    <row r="204" spans="1:5" ht="13.5" thickBot="1">
      <c r="A204" s="10"/>
      <c r="B204" s="11"/>
      <c r="C204" s="12" t="s">
        <v>3</v>
      </c>
      <c r="D204" s="12" t="s">
        <v>4</v>
      </c>
      <c r="E204" s="13" t="s">
        <v>5</v>
      </c>
    </row>
    <row r="205" spans="1:5" ht="12.75">
      <c r="A205" s="8" t="s">
        <v>6</v>
      </c>
      <c r="B205" s="5"/>
      <c r="C205" s="5"/>
      <c r="D205" s="5"/>
      <c r="E205" s="9"/>
    </row>
    <row r="206" spans="1:5" ht="12.75">
      <c r="A206" s="6"/>
      <c r="B206" s="2" t="s">
        <v>41</v>
      </c>
      <c r="C206" s="4">
        <v>1400</v>
      </c>
      <c r="D206" s="4">
        <v>1400</v>
      </c>
      <c r="E206" s="7">
        <v>0</v>
      </c>
    </row>
    <row r="207" spans="1:5" ht="12.75">
      <c r="A207" s="6"/>
      <c r="B207" s="2" t="s">
        <v>42</v>
      </c>
      <c r="C207" s="4">
        <v>0</v>
      </c>
      <c r="D207" s="4">
        <v>0</v>
      </c>
      <c r="E207" s="7">
        <v>0</v>
      </c>
    </row>
    <row r="208" spans="1:5" ht="12.75">
      <c r="A208" s="6"/>
      <c r="B208" s="2" t="s">
        <v>8</v>
      </c>
      <c r="C208" s="4">
        <v>0</v>
      </c>
      <c r="D208" s="4">
        <v>0</v>
      </c>
      <c r="E208" s="7">
        <v>0</v>
      </c>
    </row>
    <row r="209" spans="1:5" ht="12.75">
      <c r="A209" s="6"/>
      <c r="B209" s="2" t="s">
        <v>9</v>
      </c>
      <c r="C209" s="4">
        <v>0</v>
      </c>
      <c r="D209" s="4">
        <v>0</v>
      </c>
      <c r="E209" s="7">
        <v>0</v>
      </c>
    </row>
    <row r="210" spans="1:5" ht="12.75">
      <c r="A210" s="6"/>
      <c r="B210" s="2" t="s">
        <v>10</v>
      </c>
      <c r="C210" s="4">
        <v>0</v>
      </c>
      <c r="D210" s="4">
        <v>0</v>
      </c>
      <c r="E210" s="7">
        <v>0</v>
      </c>
    </row>
    <row r="211" spans="1:5" ht="12.75">
      <c r="A211" s="6"/>
      <c r="B211" s="2" t="s">
        <v>11</v>
      </c>
      <c r="C211" s="4">
        <f>SUM(C206:C210)</f>
        <v>1400</v>
      </c>
      <c r="D211" s="4">
        <f>SUM(D206:D210)</f>
        <v>1400</v>
      </c>
      <c r="E211" s="7">
        <f>SUM(E206:E210)</f>
        <v>0</v>
      </c>
    </row>
    <row r="212" spans="1:5" ht="12.75">
      <c r="A212" s="6" t="s">
        <v>13</v>
      </c>
      <c r="B212" s="2"/>
      <c r="C212" s="4"/>
      <c r="D212" s="4"/>
      <c r="E212" s="7"/>
    </row>
    <row r="213" spans="1:5" ht="12.75">
      <c r="A213" s="6"/>
      <c r="B213" s="3" t="s">
        <v>43</v>
      </c>
      <c r="C213" s="4">
        <v>0</v>
      </c>
      <c r="D213" s="4">
        <v>0</v>
      </c>
      <c r="E213" s="7">
        <v>0</v>
      </c>
    </row>
    <row r="214" spans="1:5" ht="12.75">
      <c r="A214" s="6"/>
      <c r="B214" s="2" t="s">
        <v>44</v>
      </c>
      <c r="C214" s="4">
        <v>0</v>
      </c>
      <c r="D214" s="4">
        <v>0</v>
      </c>
      <c r="E214" s="7">
        <v>0</v>
      </c>
    </row>
    <row r="215" spans="1:5" ht="12.75">
      <c r="A215" s="6"/>
      <c r="B215" s="2" t="s">
        <v>11</v>
      </c>
      <c r="C215" s="4">
        <f>SUM(C213:C214)</f>
        <v>0</v>
      </c>
      <c r="D215" s="4">
        <f>SUM(D213:D214)</f>
        <v>0</v>
      </c>
      <c r="E215" s="7">
        <f>SUM(E213:E214)</f>
        <v>0</v>
      </c>
    </row>
    <row r="216" spans="1:5" ht="12.75">
      <c r="A216" s="6" t="s">
        <v>45</v>
      </c>
      <c r="B216" s="2"/>
      <c r="C216" s="4"/>
      <c r="D216" s="4"/>
      <c r="E216" s="7"/>
    </row>
    <row r="217" spans="1:5" ht="12.75">
      <c r="A217" s="6"/>
      <c r="B217" s="2" t="s">
        <v>46</v>
      </c>
      <c r="C217" s="4">
        <v>200</v>
      </c>
      <c r="D217" s="4">
        <v>200</v>
      </c>
      <c r="E217" s="7">
        <v>0</v>
      </c>
    </row>
    <row r="218" spans="1:5" ht="12.75">
      <c r="A218" s="6"/>
      <c r="B218" s="3" t="s">
        <v>47</v>
      </c>
      <c r="C218" s="4">
        <v>0</v>
      </c>
      <c r="D218" s="4">
        <v>0</v>
      </c>
      <c r="E218" s="7">
        <v>0</v>
      </c>
    </row>
    <row r="219" spans="1:5" ht="12.75">
      <c r="A219" s="6"/>
      <c r="B219" s="2" t="s">
        <v>9</v>
      </c>
      <c r="C219" s="4">
        <v>700</v>
      </c>
      <c r="D219" s="4">
        <v>700</v>
      </c>
      <c r="E219" s="7">
        <v>0</v>
      </c>
    </row>
    <row r="220" spans="1:5" ht="12.75">
      <c r="A220" s="6"/>
      <c r="B220" s="2" t="s">
        <v>11</v>
      </c>
      <c r="C220" s="4">
        <f>SUM(C217:C219)</f>
        <v>900</v>
      </c>
      <c r="D220" s="4">
        <f>SUM(D217:D219)</f>
        <v>900</v>
      </c>
      <c r="E220" s="7">
        <f>SUM(E217:E219)</f>
        <v>0</v>
      </c>
    </row>
    <row r="221" spans="1:5" ht="12.75">
      <c r="A221" s="6" t="s">
        <v>15</v>
      </c>
      <c r="B221" s="2"/>
      <c r="C221" s="4"/>
      <c r="D221" s="4"/>
      <c r="E221" s="7"/>
    </row>
    <row r="222" spans="1:5" ht="12.75">
      <c r="A222" s="6"/>
      <c r="B222" s="3" t="s">
        <v>16</v>
      </c>
      <c r="C222" s="4">
        <v>150</v>
      </c>
      <c r="D222" s="4">
        <v>150</v>
      </c>
      <c r="E222" s="7">
        <v>0</v>
      </c>
    </row>
    <row r="223" spans="1:5" ht="12.75">
      <c r="A223" s="6"/>
      <c r="B223" s="2" t="s">
        <v>17</v>
      </c>
      <c r="C223" s="4">
        <v>0</v>
      </c>
      <c r="D223" s="4">
        <v>0</v>
      </c>
      <c r="E223" s="7">
        <v>0</v>
      </c>
    </row>
    <row r="224" spans="1:5" ht="12.75">
      <c r="A224" s="6"/>
      <c r="B224" s="3" t="s">
        <v>11</v>
      </c>
      <c r="C224" s="4">
        <f>SUM(C222:C223)</f>
        <v>150</v>
      </c>
      <c r="D224" s="4">
        <f>SUM(D222:D223)</f>
        <v>150</v>
      </c>
      <c r="E224" s="7">
        <f>SUM(E222:E223)</f>
        <v>0</v>
      </c>
    </row>
    <row r="225" spans="1:5" ht="12.75">
      <c r="A225" s="6" t="s">
        <v>17</v>
      </c>
      <c r="B225" s="2"/>
      <c r="C225" s="4"/>
      <c r="D225" s="4"/>
      <c r="E225" s="7"/>
    </row>
    <row r="226" spans="1:5" ht="13.5" thickBot="1">
      <c r="A226" s="14"/>
      <c r="B226" s="15" t="s">
        <v>11</v>
      </c>
      <c r="C226" s="16">
        <v>0</v>
      </c>
      <c r="D226" s="16">
        <v>0</v>
      </c>
      <c r="E226" s="17">
        <v>0</v>
      </c>
    </row>
    <row r="227" spans="1:5" ht="13.5" thickBot="1">
      <c r="A227" s="18" t="s">
        <v>11</v>
      </c>
      <c r="B227" s="19"/>
      <c r="C227" s="20">
        <f>C211+C215+C220+C224+C226</f>
        <v>2450</v>
      </c>
      <c r="D227" s="20">
        <f>D211+D215+D220+D224+D226</f>
        <v>2450</v>
      </c>
      <c r="E227" s="21">
        <f>E211+E215+E220+E224+E226</f>
        <v>0</v>
      </c>
    </row>
    <row r="228" ht="13.5" thickBot="1"/>
    <row r="229" spans="1:6" ht="12.75">
      <c r="A229" s="35" t="s">
        <v>55</v>
      </c>
      <c r="B229" s="36"/>
      <c r="C229" s="36"/>
      <c r="D229" s="36"/>
      <c r="E229" s="37"/>
      <c r="F229" t="s">
        <v>76</v>
      </c>
    </row>
    <row r="230" spans="1:5" ht="12.75">
      <c r="A230" s="38"/>
      <c r="B230" s="39"/>
      <c r="C230" s="39"/>
      <c r="D230" s="39"/>
      <c r="E230" s="40"/>
    </row>
    <row r="231" spans="1:5" ht="13.5" thickBot="1">
      <c r="A231" s="41" t="s">
        <v>62</v>
      </c>
      <c r="B231" s="42"/>
      <c r="C231" s="42"/>
      <c r="D231" s="42"/>
      <c r="E231" s="43"/>
    </row>
    <row r="232" spans="1:5" ht="13.5" thickBot="1">
      <c r="A232" s="10"/>
      <c r="B232" s="11"/>
      <c r="C232" s="12" t="s">
        <v>3</v>
      </c>
      <c r="D232" s="12" t="s">
        <v>4</v>
      </c>
      <c r="E232" s="13" t="s">
        <v>5</v>
      </c>
    </row>
    <row r="233" spans="1:5" ht="12.75">
      <c r="A233" s="8" t="s">
        <v>6</v>
      </c>
      <c r="B233" s="5"/>
      <c r="C233" s="5"/>
      <c r="D233" s="5"/>
      <c r="E233" s="9"/>
    </row>
    <row r="234" spans="1:5" ht="12.75">
      <c r="A234" s="6"/>
      <c r="B234" s="2" t="s">
        <v>41</v>
      </c>
      <c r="C234" s="4">
        <v>150</v>
      </c>
      <c r="D234" s="4">
        <v>250</v>
      </c>
      <c r="E234" s="4">
        <v>250</v>
      </c>
    </row>
    <row r="235" spans="1:5" ht="12.75">
      <c r="A235" s="6"/>
      <c r="B235" s="2" t="s">
        <v>42</v>
      </c>
      <c r="C235" s="4">
        <v>0</v>
      </c>
      <c r="D235" s="4">
        <v>0</v>
      </c>
      <c r="E235" s="4">
        <v>0</v>
      </c>
    </row>
    <row r="236" spans="1:5" ht="12.75">
      <c r="A236" s="6"/>
      <c r="B236" s="2" t="s">
        <v>8</v>
      </c>
      <c r="C236" s="4">
        <v>0</v>
      </c>
      <c r="D236" s="4">
        <v>0</v>
      </c>
      <c r="E236" s="4">
        <v>0</v>
      </c>
    </row>
    <row r="237" spans="1:5" ht="12.75">
      <c r="A237" s="6"/>
      <c r="B237" s="2" t="s">
        <v>9</v>
      </c>
      <c r="C237" s="4">
        <v>0</v>
      </c>
      <c r="D237" s="4">
        <v>0</v>
      </c>
      <c r="E237" s="4">
        <v>0</v>
      </c>
    </row>
    <row r="238" spans="1:5" ht="12.75">
      <c r="A238" s="6"/>
      <c r="B238" s="2" t="s">
        <v>10</v>
      </c>
      <c r="C238" s="4">
        <v>0</v>
      </c>
      <c r="D238" s="4">
        <v>0</v>
      </c>
      <c r="E238" s="4">
        <v>0</v>
      </c>
    </row>
    <row r="239" spans="1:5" ht="12.75">
      <c r="A239" s="6"/>
      <c r="B239" s="2" t="s">
        <v>11</v>
      </c>
      <c r="C239" s="4">
        <f>SUM(C234:C238)</f>
        <v>150</v>
      </c>
      <c r="D239" s="4">
        <f>SUM(D234:D238)</f>
        <v>250</v>
      </c>
      <c r="E239" s="7">
        <f>SUM(E234:E238)</f>
        <v>250</v>
      </c>
    </row>
    <row r="240" spans="1:5" ht="12.75">
      <c r="A240" s="6" t="s">
        <v>13</v>
      </c>
      <c r="B240" s="2"/>
      <c r="C240" s="4"/>
      <c r="D240" s="4"/>
      <c r="E240" s="7"/>
    </row>
    <row r="241" spans="1:5" ht="12.75">
      <c r="A241" s="6"/>
      <c r="B241" s="3" t="s">
        <v>43</v>
      </c>
      <c r="C241" s="4">
        <v>0</v>
      </c>
      <c r="D241" s="4"/>
      <c r="E241" s="7"/>
    </row>
    <row r="242" spans="1:5" ht="12.75">
      <c r="A242" s="6"/>
      <c r="B242" s="2" t="s">
        <v>44</v>
      </c>
      <c r="C242" s="4">
        <v>0</v>
      </c>
      <c r="D242" s="4"/>
      <c r="E242" s="7"/>
    </row>
    <row r="243" spans="1:5" ht="12.75">
      <c r="A243" s="6"/>
      <c r="B243" s="2" t="s">
        <v>11</v>
      </c>
      <c r="C243" s="4">
        <f>SUM(C241:C242)</f>
        <v>0</v>
      </c>
      <c r="D243" s="4">
        <f>SUM(D241:D242)</f>
        <v>0</v>
      </c>
      <c r="E243" s="7">
        <f>SUM(E241:E242)</f>
        <v>0</v>
      </c>
    </row>
    <row r="244" spans="1:5" ht="12.75">
      <c r="A244" s="6" t="s">
        <v>45</v>
      </c>
      <c r="B244" s="2"/>
      <c r="C244" s="4"/>
      <c r="D244" s="4"/>
      <c r="E244" s="7"/>
    </row>
    <row r="245" spans="1:5" ht="12.75">
      <c r="A245" s="6"/>
      <c r="B245" s="2" t="s">
        <v>46</v>
      </c>
      <c r="C245" s="4">
        <v>0</v>
      </c>
      <c r="D245" s="4">
        <v>0</v>
      </c>
      <c r="E245" s="4">
        <v>0</v>
      </c>
    </row>
    <row r="246" spans="1:5" ht="12.75">
      <c r="A246" s="6"/>
      <c r="B246" s="3" t="s">
        <v>47</v>
      </c>
      <c r="C246" s="4">
        <v>0</v>
      </c>
      <c r="D246" s="4">
        <v>0</v>
      </c>
      <c r="E246" s="4">
        <v>0</v>
      </c>
    </row>
    <row r="247" spans="1:5" ht="12.75">
      <c r="A247" s="6"/>
      <c r="B247" s="2" t="s">
        <v>9</v>
      </c>
      <c r="C247" s="4">
        <v>100</v>
      </c>
      <c r="D247" s="4">
        <v>250</v>
      </c>
      <c r="E247" s="7">
        <v>200</v>
      </c>
    </row>
    <row r="248" spans="1:5" ht="12.75">
      <c r="A248" s="6"/>
      <c r="B248" s="2" t="s">
        <v>11</v>
      </c>
      <c r="C248" s="4">
        <f>SUM(C245:C247)</f>
        <v>100</v>
      </c>
      <c r="D248" s="4">
        <f>SUM(D245:D247)</f>
        <v>250</v>
      </c>
      <c r="E248" s="7">
        <f>SUM(E246:E247)</f>
        <v>200</v>
      </c>
    </row>
    <row r="249" spans="1:5" ht="12.75">
      <c r="A249" s="6" t="s">
        <v>15</v>
      </c>
      <c r="B249" s="2"/>
      <c r="C249" s="4"/>
      <c r="D249" s="4"/>
      <c r="E249" s="7"/>
    </row>
    <row r="250" spans="1:5" ht="12.75">
      <c r="A250" s="6"/>
      <c r="B250" s="3" t="s">
        <v>16</v>
      </c>
      <c r="C250" s="4">
        <v>20</v>
      </c>
      <c r="D250" s="4">
        <v>20</v>
      </c>
      <c r="E250" s="4">
        <v>20</v>
      </c>
    </row>
    <row r="251" spans="1:5" ht="12.75">
      <c r="A251" s="6"/>
      <c r="B251" s="2" t="s">
        <v>17</v>
      </c>
      <c r="C251" s="4">
        <v>0</v>
      </c>
      <c r="D251" s="4">
        <v>0</v>
      </c>
      <c r="E251" s="4">
        <v>0</v>
      </c>
    </row>
    <row r="252" spans="1:5" ht="12.75">
      <c r="A252" s="6"/>
      <c r="B252" s="3" t="s">
        <v>11</v>
      </c>
      <c r="C252" s="4">
        <f>SUM(C250:C251)</f>
        <v>20</v>
      </c>
      <c r="D252" s="4">
        <f>SUM(D250:D251)</f>
        <v>20</v>
      </c>
      <c r="E252" s="7">
        <f>SUM(E250:E251)</f>
        <v>20</v>
      </c>
    </row>
    <row r="253" spans="1:5" ht="12.75">
      <c r="A253" s="6" t="s">
        <v>17</v>
      </c>
      <c r="B253" s="2"/>
      <c r="C253" s="4"/>
      <c r="D253" s="4"/>
      <c r="E253" s="7"/>
    </row>
    <row r="254" spans="1:5" ht="13.5" thickBot="1">
      <c r="A254" s="14"/>
      <c r="B254" s="15" t="s">
        <v>11</v>
      </c>
      <c r="C254" s="16">
        <v>0</v>
      </c>
      <c r="D254" s="16"/>
      <c r="E254" s="17"/>
    </row>
    <row r="255" spans="1:5" ht="13.5" thickBot="1">
      <c r="A255" s="18" t="s">
        <v>11</v>
      </c>
      <c r="B255" s="19"/>
      <c r="C255" s="20">
        <f>C239+C243+C248+C252+C254</f>
        <v>270</v>
      </c>
      <c r="D255" s="20">
        <f>D239+D243+D248+D252+D254</f>
        <v>520</v>
      </c>
      <c r="E255" s="21">
        <f>E239+E243+E248+E252+E254</f>
        <v>470</v>
      </c>
    </row>
    <row r="256" ht="13.5" thickBot="1"/>
    <row r="257" spans="1:6" ht="12.75">
      <c r="A257" s="35" t="s">
        <v>56</v>
      </c>
      <c r="B257" s="36"/>
      <c r="C257" s="36"/>
      <c r="D257" s="36"/>
      <c r="E257" s="37"/>
      <c r="F257" t="s">
        <v>72</v>
      </c>
    </row>
    <row r="258" spans="1:5" ht="12.75">
      <c r="A258" s="38"/>
      <c r="B258" s="39"/>
      <c r="C258" s="39"/>
      <c r="D258" s="39"/>
      <c r="E258" s="40"/>
    </row>
    <row r="259" spans="1:5" ht="13.5" thickBot="1">
      <c r="A259" s="41" t="s">
        <v>64</v>
      </c>
      <c r="B259" s="42"/>
      <c r="C259" s="42"/>
      <c r="D259" s="42"/>
      <c r="E259" s="43"/>
    </row>
    <row r="260" spans="1:5" ht="13.5" thickBot="1">
      <c r="A260" s="10"/>
      <c r="B260" s="11"/>
      <c r="C260" s="12" t="s">
        <v>3</v>
      </c>
      <c r="D260" s="12" t="s">
        <v>4</v>
      </c>
      <c r="E260" s="13" t="s">
        <v>5</v>
      </c>
    </row>
    <row r="261" spans="1:5" ht="12.75">
      <c r="A261" s="8" t="s">
        <v>6</v>
      </c>
      <c r="B261" s="5"/>
      <c r="C261" s="5"/>
      <c r="D261" s="5"/>
      <c r="E261" s="9"/>
    </row>
    <row r="262" spans="1:5" ht="12.75">
      <c r="A262" s="6"/>
      <c r="B262" s="2" t="s">
        <v>41</v>
      </c>
      <c r="C262" s="4">
        <v>4950</v>
      </c>
      <c r="D262" s="4">
        <v>4950</v>
      </c>
      <c r="E262" s="7">
        <v>2400</v>
      </c>
    </row>
    <row r="263" spans="1:5" ht="12.75">
      <c r="A263" s="6"/>
      <c r="B263" s="2" t="s">
        <v>42</v>
      </c>
      <c r="C263" s="4">
        <v>0</v>
      </c>
      <c r="D263" s="4">
        <v>0</v>
      </c>
      <c r="E263" s="4">
        <v>0</v>
      </c>
    </row>
    <row r="264" spans="1:5" ht="12.75">
      <c r="A264" s="6"/>
      <c r="B264" s="2" t="s">
        <v>8</v>
      </c>
      <c r="C264" s="4">
        <v>0</v>
      </c>
      <c r="D264" s="4">
        <v>0</v>
      </c>
      <c r="E264" s="4">
        <v>0</v>
      </c>
    </row>
    <row r="265" spans="1:5" ht="12.75">
      <c r="A265" s="6"/>
      <c r="B265" s="2" t="s">
        <v>9</v>
      </c>
      <c r="C265" s="4">
        <v>0</v>
      </c>
      <c r="D265" s="4">
        <v>0</v>
      </c>
      <c r="E265" s="4">
        <v>0</v>
      </c>
    </row>
    <row r="266" spans="1:5" ht="12.75">
      <c r="A266" s="6"/>
      <c r="B266" s="2" t="s">
        <v>10</v>
      </c>
      <c r="C266" s="4">
        <v>0</v>
      </c>
      <c r="D266" s="4">
        <v>0</v>
      </c>
      <c r="E266" s="4">
        <v>0</v>
      </c>
    </row>
    <row r="267" spans="1:5" ht="12.75">
      <c r="A267" s="6"/>
      <c r="B267" s="2" t="s">
        <v>11</v>
      </c>
      <c r="C267" s="4">
        <f>SUM(C262:C266)</f>
        <v>4950</v>
      </c>
      <c r="D267" s="4">
        <f>SUM(D262:D266)</f>
        <v>4950</v>
      </c>
      <c r="E267" s="7">
        <f>SUM(E262:E266)</f>
        <v>2400</v>
      </c>
    </row>
    <row r="268" spans="1:5" ht="12.75">
      <c r="A268" s="6" t="s">
        <v>13</v>
      </c>
      <c r="B268" s="2"/>
      <c r="C268" s="4"/>
      <c r="D268" s="4"/>
      <c r="E268" s="7"/>
    </row>
    <row r="269" spans="1:5" ht="12.75">
      <c r="A269" s="6"/>
      <c r="B269" s="3" t="s">
        <v>43</v>
      </c>
      <c r="C269" s="4">
        <v>0</v>
      </c>
      <c r="D269" s="4">
        <v>0</v>
      </c>
      <c r="E269" s="4">
        <v>0</v>
      </c>
    </row>
    <row r="270" spans="1:5" ht="12.75">
      <c r="A270" s="6"/>
      <c r="B270" s="2" t="s">
        <v>44</v>
      </c>
      <c r="C270" s="4">
        <v>0</v>
      </c>
      <c r="D270" s="4">
        <v>0</v>
      </c>
      <c r="E270" s="4">
        <v>0</v>
      </c>
    </row>
    <row r="271" spans="1:5" ht="12.75">
      <c r="A271" s="6"/>
      <c r="B271" s="2" t="s">
        <v>11</v>
      </c>
      <c r="C271" s="4">
        <f>SUM(C269:C270)</f>
        <v>0</v>
      </c>
      <c r="D271" s="4">
        <f>SUM(D269:D270)</f>
        <v>0</v>
      </c>
      <c r="E271" s="7">
        <f>SUM(E269:E270)</f>
        <v>0</v>
      </c>
    </row>
    <row r="272" spans="1:5" ht="12.75">
      <c r="A272" s="6" t="s">
        <v>45</v>
      </c>
      <c r="B272" s="2"/>
      <c r="C272" s="4"/>
      <c r="D272" s="4"/>
      <c r="E272" s="7"/>
    </row>
    <row r="273" spans="1:5" ht="12.75">
      <c r="A273" s="6"/>
      <c r="B273" s="2" t="s">
        <v>46</v>
      </c>
      <c r="C273" s="4">
        <v>0</v>
      </c>
      <c r="D273" s="4">
        <v>0</v>
      </c>
      <c r="E273" s="4">
        <v>0</v>
      </c>
    </row>
    <row r="274" spans="1:5" ht="12.75">
      <c r="A274" s="6"/>
      <c r="B274" s="3" t="s">
        <v>47</v>
      </c>
      <c r="C274" s="4">
        <v>0</v>
      </c>
      <c r="D274" s="4">
        <v>0</v>
      </c>
      <c r="E274" s="4">
        <v>0</v>
      </c>
    </row>
    <row r="275" spans="1:5" ht="12.75">
      <c r="A275" s="6"/>
      <c r="B275" s="2" t="s">
        <v>9</v>
      </c>
      <c r="C275" s="4">
        <v>0</v>
      </c>
      <c r="D275" s="4">
        <v>0</v>
      </c>
      <c r="E275" s="4">
        <v>0</v>
      </c>
    </row>
    <row r="276" spans="1:5" ht="12.75">
      <c r="A276" s="6"/>
      <c r="B276" s="2" t="s">
        <v>11</v>
      </c>
      <c r="C276" s="4">
        <f>SUM(C273:C275)</f>
        <v>0</v>
      </c>
      <c r="D276" s="4">
        <f>SUM(D273:D275)</f>
        <v>0</v>
      </c>
      <c r="E276" s="7">
        <f>SUM(E274:E275)</f>
        <v>0</v>
      </c>
    </row>
    <row r="277" spans="1:5" ht="12.75">
      <c r="A277" s="6" t="s">
        <v>15</v>
      </c>
      <c r="B277" s="2"/>
      <c r="C277" s="4"/>
      <c r="D277" s="4"/>
      <c r="E277" s="7"/>
    </row>
    <row r="278" spans="1:5" ht="12.75">
      <c r="A278" s="6"/>
      <c r="B278" s="3" t="s">
        <v>16</v>
      </c>
      <c r="C278" s="4">
        <v>50</v>
      </c>
      <c r="D278" s="4">
        <v>50</v>
      </c>
      <c r="E278" s="4">
        <v>50</v>
      </c>
    </row>
    <row r="279" spans="1:5" ht="12.75">
      <c r="A279" s="6"/>
      <c r="B279" s="2" t="s">
        <v>17</v>
      </c>
      <c r="C279" s="4">
        <v>0</v>
      </c>
      <c r="D279" s="4">
        <v>0</v>
      </c>
      <c r="E279" s="4">
        <v>0</v>
      </c>
    </row>
    <row r="280" spans="1:5" ht="12.75">
      <c r="A280" s="6"/>
      <c r="B280" s="3" t="s">
        <v>11</v>
      </c>
      <c r="C280" s="4">
        <f>SUM(C278:C279)</f>
        <v>50</v>
      </c>
      <c r="D280" s="4">
        <f>SUM(D278:D279)</f>
        <v>50</v>
      </c>
      <c r="E280" s="7">
        <f>SUM(E278:E279)</f>
        <v>50</v>
      </c>
    </row>
    <row r="281" spans="1:5" ht="12.75">
      <c r="A281" s="6" t="s">
        <v>17</v>
      </c>
      <c r="B281" s="2"/>
      <c r="C281" s="4"/>
      <c r="D281" s="4"/>
      <c r="E281" s="7"/>
    </row>
    <row r="282" spans="1:5" ht="13.5" thickBot="1">
      <c r="A282" s="14"/>
      <c r="B282" s="15" t="s">
        <v>11</v>
      </c>
      <c r="C282" s="16">
        <v>0</v>
      </c>
      <c r="D282" s="16"/>
      <c r="E282" s="17"/>
    </row>
    <row r="283" spans="1:5" ht="13.5" thickBot="1">
      <c r="A283" s="18" t="s">
        <v>11</v>
      </c>
      <c r="B283" s="19"/>
      <c r="C283" s="20">
        <f>C267+C271+C276+C280+C282</f>
        <v>5000</v>
      </c>
      <c r="D283" s="20">
        <f>D267+D271+D276+D280+D282</f>
        <v>5000</v>
      </c>
      <c r="E283" s="21">
        <f>E267+E271+E276+E280+E282</f>
        <v>2450</v>
      </c>
    </row>
    <row r="284" ht="13.5" thickBot="1"/>
    <row r="285" spans="1:6" ht="12.75">
      <c r="A285" s="35" t="s">
        <v>57</v>
      </c>
      <c r="B285" s="36"/>
      <c r="C285" s="36"/>
      <c r="D285" s="36"/>
      <c r="E285" s="37"/>
      <c r="F285" t="s">
        <v>75</v>
      </c>
    </row>
    <row r="286" spans="1:5" ht="12.75">
      <c r="A286" s="38"/>
      <c r="B286" s="39"/>
      <c r="C286" s="39"/>
      <c r="D286" s="39"/>
      <c r="E286" s="40"/>
    </row>
    <row r="287" spans="1:5" ht="13.5" thickBot="1">
      <c r="A287" s="41" t="s">
        <v>62</v>
      </c>
      <c r="B287" s="42"/>
      <c r="C287" s="42"/>
      <c r="D287" s="42"/>
      <c r="E287" s="43"/>
    </row>
    <row r="288" spans="1:5" ht="13.5" thickBot="1">
      <c r="A288" s="10"/>
      <c r="B288" s="11"/>
      <c r="C288" s="12" t="s">
        <v>3</v>
      </c>
      <c r="D288" s="12" t="s">
        <v>4</v>
      </c>
      <c r="E288" s="13" t="s">
        <v>5</v>
      </c>
    </row>
    <row r="289" spans="1:5" ht="12.75">
      <c r="A289" s="8" t="s">
        <v>6</v>
      </c>
      <c r="B289" s="5"/>
      <c r="C289" s="5"/>
      <c r="D289" s="5"/>
      <c r="E289" s="9"/>
    </row>
    <row r="290" spans="1:5" ht="12.75">
      <c r="A290" s="6"/>
      <c r="B290" s="2" t="s">
        <v>41</v>
      </c>
      <c r="C290" s="4">
        <v>1115</v>
      </c>
      <c r="D290" s="4">
        <v>1115</v>
      </c>
      <c r="E290" s="4">
        <v>1115</v>
      </c>
    </row>
    <row r="291" spans="1:5" ht="12.75">
      <c r="A291" s="6"/>
      <c r="B291" s="2" t="s">
        <v>42</v>
      </c>
      <c r="C291" s="4">
        <v>0</v>
      </c>
      <c r="D291" s="4">
        <v>0</v>
      </c>
      <c r="E291" s="4">
        <v>0</v>
      </c>
    </row>
    <row r="292" spans="1:5" ht="12.75">
      <c r="A292" s="6"/>
      <c r="B292" s="2" t="s">
        <v>8</v>
      </c>
      <c r="C292" s="4">
        <v>0</v>
      </c>
      <c r="D292" s="4">
        <v>0</v>
      </c>
      <c r="E292" s="4">
        <v>0</v>
      </c>
    </row>
    <row r="293" spans="1:5" ht="12.75">
      <c r="A293" s="6"/>
      <c r="B293" s="2" t="s">
        <v>9</v>
      </c>
      <c r="C293" s="4">
        <v>0</v>
      </c>
      <c r="D293" s="4">
        <v>0</v>
      </c>
      <c r="E293" s="4">
        <v>0</v>
      </c>
    </row>
    <row r="294" spans="1:5" ht="12.75">
      <c r="A294" s="6"/>
      <c r="B294" s="2" t="s">
        <v>10</v>
      </c>
      <c r="C294" s="4">
        <v>0</v>
      </c>
      <c r="D294" s="4">
        <v>0</v>
      </c>
      <c r="E294" s="4">
        <v>0</v>
      </c>
    </row>
    <row r="295" spans="1:5" ht="12.75">
      <c r="A295" s="6"/>
      <c r="B295" s="2" t="s">
        <v>11</v>
      </c>
      <c r="C295" s="4">
        <f>SUM(C290:C294)</f>
        <v>1115</v>
      </c>
      <c r="D295" s="4">
        <f>SUM(D290:D294)</f>
        <v>1115</v>
      </c>
      <c r="E295" s="7">
        <f>SUM(E290:E294)</f>
        <v>1115</v>
      </c>
    </row>
    <row r="296" spans="1:5" ht="12.75">
      <c r="A296" s="6" t="s">
        <v>13</v>
      </c>
      <c r="B296" s="2"/>
      <c r="C296" s="4"/>
      <c r="D296" s="4"/>
      <c r="E296" s="7"/>
    </row>
    <row r="297" spans="1:5" ht="12.75">
      <c r="A297" s="6"/>
      <c r="B297" s="3" t="s">
        <v>43</v>
      </c>
      <c r="C297" s="4">
        <v>0</v>
      </c>
      <c r="D297" s="4">
        <v>0</v>
      </c>
      <c r="E297" s="4">
        <v>0</v>
      </c>
    </row>
    <row r="298" spans="1:5" ht="12.75">
      <c r="A298" s="6"/>
      <c r="B298" s="2" t="s">
        <v>44</v>
      </c>
      <c r="C298" s="4">
        <v>0</v>
      </c>
      <c r="D298" s="4">
        <v>0</v>
      </c>
      <c r="E298" s="4">
        <v>0</v>
      </c>
    </row>
    <row r="299" spans="1:5" ht="12.75">
      <c r="A299" s="6"/>
      <c r="B299" s="2" t="s">
        <v>11</v>
      </c>
      <c r="C299" s="4">
        <f>SUM(C297:C298)</f>
        <v>0</v>
      </c>
      <c r="D299" s="4">
        <f>SUM(D297:D298)</f>
        <v>0</v>
      </c>
      <c r="E299" s="7">
        <f>SUM(E297:E298)</f>
        <v>0</v>
      </c>
    </row>
    <row r="300" spans="1:5" ht="12.75">
      <c r="A300" s="6" t="s">
        <v>45</v>
      </c>
      <c r="B300" s="2"/>
      <c r="C300" s="4"/>
      <c r="D300" s="4"/>
      <c r="E300" s="7"/>
    </row>
    <row r="301" spans="1:5" ht="12.75">
      <c r="A301" s="6"/>
      <c r="B301" s="2" t="s">
        <v>46</v>
      </c>
      <c r="C301" s="4">
        <v>690</v>
      </c>
      <c r="D301" s="4">
        <v>690</v>
      </c>
      <c r="E301" s="4">
        <v>690</v>
      </c>
    </row>
    <row r="302" spans="1:5" ht="12.75">
      <c r="A302" s="6"/>
      <c r="B302" s="3" t="s">
        <v>47</v>
      </c>
      <c r="C302" s="4">
        <v>0</v>
      </c>
      <c r="D302" s="4">
        <v>0</v>
      </c>
      <c r="E302" s="4">
        <v>0</v>
      </c>
    </row>
    <row r="303" spans="1:5" ht="12.75">
      <c r="A303" s="6"/>
      <c r="B303" s="2" t="s">
        <v>9</v>
      </c>
      <c r="C303" s="4">
        <v>236</v>
      </c>
      <c r="D303" s="4">
        <v>236</v>
      </c>
      <c r="E303" s="33">
        <v>236</v>
      </c>
    </row>
    <row r="304" spans="1:5" ht="12.75">
      <c r="A304" s="6"/>
      <c r="B304" s="2" t="s">
        <v>11</v>
      </c>
      <c r="C304" s="4">
        <f>SUM(C301:C303)</f>
        <v>926</v>
      </c>
      <c r="D304" s="4">
        <f>SUM(D301:D303)</f>
        <v>926</v>
      </c>
      <c r="E304" s="7">
        <f>SUM(E301:E303)</f>
        <v>926</v>
      </c>
    </row>
    <row r="305" spans="1:5" ht="12.75">
      <c r="A305" s="6" t="s">
        <v>15</v>
      </c>
      <c r="B305" s="2"/>
      <c r="C305" s="4"/>
      <c r="D305" s="4"/>
      <c r="E305" s="7"/>
    </row>
    <row r="306" spans="1:5" ht="12.75">
      <c r="A306" s="6"/>
      <c r="B306" s="3" t="s">
        <v>16</v>
      </c>
      <c r="C306" s="4">
        <v>70</v>
      </c>
      <c r="D306" s="4">
        <v>70</v>
      </c>
      <c r="E306" s="4">
        <v>50</v>
      </c>
    </row>
    <row r="307" spans="1:5" ht="12.75">
      <c r="A307" s="6"/>
      <c r="B307" s="2" t="s">
        <v>17</v>
      </c>
      <c r="C307" s="4">
        <v>0</v>
      </c>
      <c r="D307" s="4">
        <v>0</v>
      </c>
      <c r="E307" s="4">
        <v>0</v>
      </c>
    </row>
    <row r="308" spans="1:5" ht="12.75">
      <c r="A308" s="6"/>
      <c r="B308" s="3" t="s">
        <v>11</v>
      </c>
      <c r="C308" s="4">
        <f>SUM(C306:C307)</f>
        <v>70</v>
      </c>
      <c r="D308" s="4">
        <f>SUM(D306:D307)</f>
        <v>70</v>
      </c>
      <c r="E308" s="7">
        <f>SUM(E306:E307)</f>
        <v>50</v>
      </c>
    </row>
    <row r="309" spans="1:5" ht="12.75">
      <c r="A309" s="6" t="s">
        <v>17</v>
      </c>
      <c r="B309" s="2"/>
      <c r="C309" s="4"/>
      <c r="D309" s="4"/>
      <c r="E309" s="7"/>
    </row>
    <row r="310" spans="1:5" ht="13.5" thickBot="1">
      <c r="A310" s="14"/>
      <c r="B310" s="15" t="s">
        <v>11</v>
      </c>
      <c r="C310" s="16">
        <v>0</v>
      </c>
      <c r="D310" s="16">
        <v>0</v>
      </c>
      <c r="E310" s="16">
        <v>0</v>
      </c>
    </row>
    <row r="311" spans="1:5" ht="13.5" thickBot="1">
      <c r="A311" s="18" t="s">
        <v>11</v>
      </c>
      <c r="B311" s="19"/>
      <c r="C311" s="20">
        <f>C295+C299+C304+C308+C310</f>
        <v>2111</v>
      </c>
      <c r="D311" s="20">
        <f>D295+D299+D304+D308+D310</f>
        <v>2111</v>
      </c>
      <c r="E311" s="21">
        <f>E295+E299+E304+E308+E310</f>
        <v>2091</v>
      </c>
    </row>
    <row r="312" ht="13.5" thickBot="1"/>
    <row r="313" spans="1:6" ht="12.75">
      <c r="A313" s="35" t="s">
        <v>58</v>
      </c>
      <c r="B313" s="36"/>
      <c r="C313" s="36"/>
      <c r="D313" s="36"/>
      <c r="E313" s="37"/>
      <c r="F313" t="s">
        <v>70</v>
      </c>
    </row>
    <row r="314" spans="1:5" ht="12.75">
      <c r="A314" s="38" t="s">
        <v>83</v>
      </c>
      <c r="B314" s="39"/>
      <c r="C314" s="39"/>
      <c r="D314" s="39"/>
      <c r="E314" s="40"/>
    </row>
    <row r="315" spans="1:5" ht="13.5" thickBot="1">
      <c r="A315" s="41" t="s">
        <v>62</v>
      </c>
      <c r="B315" s="42"/>
      <c r="C315" s="42"/>
      <c r="D315" s="42"/>
      <c r="E315" s="43"/>
    </row>
    <row r="316" spans="1:5" ht="13.5" thickBot="1">
      <c r="A316" s="10"/>
      <c r="B316" s="11"/>
      <c r="C316" s="12" t="s">
        <v>3</v>
      </c>
      <c r="D316" s="12" t="s">
        <v>4</v>
      </c>
      <c r="E316" s="13" t="s">
        <v>5</v>
      </c>
    </row>
    <row r="317" spans="1:5" ht="12.75">
      <c r="A317" s="8" t="s">
        <v>6</v>
      </c>
      <c r="B317" s="5"/>
      <c r="C317" s="5"/>
      <c r="D317" s="5"/>
      <c r="E317" s="9"/>
    </row>
    <row r="318" spans="1:5" ht="12.75">
      <c r="A318" s="6"/>
      <c r="B318" s="2" t="s">
        <v>41</v>
      </c>
      <c r="C318" s="4">
        <v>250</v>
      </c>
      <c r="D318" s="4">
        <v>850</v>
      </c>
      <c r="E318" s="7">
        <v>0</v>
      </c>
    </row>
    <row r="319" spans="1:5" ht="12.75">
      <c r="A319" s="6"/>
      <c r="B319" s="2" t="s">
        <v>42</v>
      </c>
      <c r="C319" s="4">
        <v>200</v>
      </c>
      <c r="D319" s="4">
        <v>200</v>
      </c>
      <c r="E319" s="7">
        <v>0</v>
      </c>
    </row>
    <row r="320" spans="1:5" ht="12.75">
      <c r="A320" s="6"/>
      <c r="B320" s="2" t="s">
        <v>8</v>
      </c>
      <c r="C320" s="4">
        <v>0</v>
      </c>
      <c r="D320" s="4">
        <v>0</v>
      </c>
      <c r="E320" s="7">
        <v>0</v>
      </c>
    </row>
    <row r="321" spans="1:5" ht="12.75">
      <c r="A321" s="6"/>
      <c r="B321" s="2" t="s">
        <v>9</v>
      </c>
      <c r="C321" s="4">
        <v>0</v>
      </c>
      <c r="D321" s="4">
        <v>0</v>
      </c>
      <c r="E321" s="7">
        <v>0</v>
      </c>
    </row>
    <row r="322" spans="1:5" ht="12.75">
      <c r="A322" s="6"/>
      <c r="B322" s="2" t="s">
        <v>10</v>
      </c>
      <c r="C322" s="4">
        <v>200</v>
      </c>
      <c r="D322" s="4">
        <v>200</v>
      </c>
      <c r="E322" s="7">
        <v>0</v>
      </c>
    </row>
    <row r="323" spans="1:5" ht="12.75">
      <c r="A323" s="6"/>
      <c r="B323" s="2" t="s">
        <v>11</v>
      </c>
      <c r="C323" s="4">
        <f>SUM(C318:C322)</f>
        <v>650</v>
      </c>
      <c r="D323" s="4">
        <f>SUM(D318:D322)</f>
        <v>1250</v>
      </c>
      <c r="E323" s="7">
        <f>SUM(E318:E322)</f>
        <v>0</v>
      </c>
    </row>
    <row r="324" spans="1:5" ht="12.75">
      <c r="A324" s="6" t="s">
        <v>13</v>
      </c>
      <c r="B324" s="2"/>
      <c r="C324" s="4"/>
      <c r="D324" s="4"/>
      <c r="E324" s="7"/>
    </row>
    <row r="325" spans="1:5" ht="12.75">
      <c r="A325" s="6"/>
      <c r="B325" s="3" t="s">
        <v>43</v>
      </c>
      <c r="C325" s="4">
        <v>330</v>
      </c>
      <c r="D325" s="4">
        <v>330</v>
      </c>
      <c r="E325" s="7">
        <v>0</v>
      </c>
    </row>
    <row r="326" spans="1:5" ht="12.75">
      <c r="A326" s="6"/>
      <c r="B326" s="2" t="s">
        <v>44</v>
      </c>
      <c r="C326" s="4">
        <v>0</v>
      </c>
      <c r="D326" s="4">
        <v>0</v>
      </c>
      <c r="E326" s="4">
        <v>0</v>
      </c>
    </row>
    <row r="327" spans="1:5" ht="12.75">
      <c r="A327" s="6"/>
      <c r="B327" s="2" t="s">
        <v>11</v>
      </c>
      <c r="C327" s="4">
        <f>SUM(C325:C326)</f>
        <v>330</v>
      </c>
      <c r="D327" s="4">
        <f>SUM(D325:D326)</f>
        <v>330</v>
      </c>
      <c r="E327" s="7">
        <f>SUM(E325:E326)</f>
        <v>0</v>
      </c>
    </row>
    <row r="328" spans="1:5" ht="12.75">
      <c r="A328" s="6" t="s">
        <v>45</v>
      </c>
      <c r="B328" s="2"/>
      <c r="C328" s="4"/>
      <c r="D328" s="4"/>
      <c r="E328" s="7"/>
    </row>
    <row r="329" spans="1:5" ht="12.75">
      <c r="A329" s="6"/>
      <c r="B329" s="2" t="s">
        <v>46</v>
      </c>
      <c r="C329" s="4">
        <v>600</v>
      </c>
      <c r="D329" s="4">
        <v>600</v>
      </c>
      <c r="E329" s="4">
        <v>0</v>
      </c>
    </row>
    <row r="330" spans="1:5" ht="12.75">
      <c r="A330" s="6"/>
      <c r="B330" s="3" t="s">
        <v>47</v>
      </c>
      <c r="C330" s="4">
        <v>0</v>
      </c>
      <c r="D330" s="4">
        <v>0</v>
      </c>
      <c r="E330" s="4">
        <v>0</v>
      </c>
    </row>
    <row r="331" spans="1:5" ht="12.75">
      <c r="A331" s="6"/>
      <c r="B331" s="2" t="s">
        <v>9</v>
      </c>
      <c r="C331" s="4">
        <v>700</v>
      </c>
      <c r="D331" s="4">
        <v>700</v>
      </c>
      <c r="E331" s="7">
        <v>0</v>
      </c>
    </row>
    <row r="332" spans="1:5" ht="12.75">
      <c r="A332" s="6"/>
      <c r="B332" s="2" t="s">
        <v>11</v>
      </c>
      <c r="C332" s="4">
        <f>SUM(C329:C331)</f>
        <v>1300</v>
      </c>
      <c r="D332" s="4">
        <f>SUM(D329:D331)</f>
        <v>1300</v>
      </c>
      <c r="E332" s="7">
        <f>SUM(E330:E331)</f>
        <v>0</v>
      </c>
    </row>
    <row r="333" spans="1:5" ht="12.75">
      <c r="A333" s="6" t="s">
        <v>15</v>
      </c>
      <c r="B333" s="2"/>
      <c r="C333" s="4"/>
      <c r="D333" s="4"/>
      <c r="E333" s="7"/>
    </row>
    <row r="334" spans="1:5" ht="12.75">
      <c r="A334" s="6"/>
      <c r="B334" s="3" t="s">
        <v>16</v>
      </c>
      <c r="C334" s="4">
        <v>150</v>
      </c>
      <c r="D334" s="4">
        <v>150</v>
      </c>
      <c r="E334" s="7">
        <v>0</v>
      </c>
    </row>
    <row r="335" spans="1:5" ht="12.75">
      <c r="A335" s="6"/>
      <c r="B335" s="2" t="s">
        <v>17</v>
      </c>
      <c r="C335" s="4">
        <v>0</v>
      </c>
      <c r="D335" s="4">
        <v>0</v>
      </c>
      <c r="E335" s="7"/>
    </row>
    <row r="336" spans="1:5" ht="12.75">
      <c r="A336" s="6"/>
      <c r="B336" s="3" t="s">
        <v>11</v>
      </c>
      <c r="C336" s="4">
        <f>SUM(C334:C335)</f>
        <v>150</v>
      </c>
      <c r="D336" s="4">
        <f>SUM(D334:D335)</f>
        <v>150</v>
      </c>
      <c r="E336" s="7">
        <f>SUM(E334:E335)</f>
        <v>0</v>
      </c>
    </row>
    <row r="337" spans="1:5" ht="12.75">
      <c r="A337" s="6" t="s">
        <v>17</v>
      </c>
      <c r="B337" s="2"/>
      <c r="C337" s="4"/>
      <c r="D337" s="4"/>
      <c r="E337" s="7"/>
    </row>
    <row r="338" spans="1:5" ht="13.5" thickBot="1">
      <c r="A338" s="14"/>
      <c r="B338" s="15" t="s">
        <v>11</v>
      </c>
      <c r="C338" s="16">
        <v>600</v>
      </c>
      <c r="D338" s="16">
        <v>0</v>
      </c>
      <c r="E338" s="16">
        <v>0</v>
      </c>
    </row>
    <row r="339" spans="1:5" ht="13.5" thickBot="1">
      <c r="A339" s="18" t="s">
        <v>11</v>
      </c>
      <c r="B339" s="19"/>
      <c r="C339" s="20">
        <f>C323+C327+C332+C336+C338</f>
        <v>3030</v>
      </c>
      <c r="D339" s="20">
        <f>D323+D327+D332+D336+D338</f>
        <v>3030</v>
      </c>
      <c r="E339" s="21">
        <f>E323+E327+E332+E336+E338</f>
        <v>0</v>
      </c>
    </row>
    <row r="340" ht="13.5" thickBot="1"/>
    <row r="341" spans="1:6" ht="12.75">
      <c r="A341" s="35" t="s">
        <v>59</v>
      </c>
      <c r="B341" s="36"/>
      <c r="C341" s="36"/>
      <c r="D341" s="36"/>
      <c r="E341" s="37"/>
      <c r="F341" t="s">
        <v>74</v>
      </c>
    </row>
    <row r="342" spans="1:5" ht="12.75">
      <c r="A342" s="38"/>
      <c r="B342" s="39"/>
      <c r="C342" s="39"/>
      <c r="D342" s="39"/>
      <c r="E342" s="40"/>
    </row>
    <row r="343" spans="1:5" ht="13.5" thickBot="1">
      <c r="A343" s="41" t="s">
        <v>65</v>
      </c>
      <c r="B343" s="42"/>
      <c r="C343" s="42"/>
      <c r="D343" s="42"/>
      <c r="E343" s="43"/>
    </row>
    <row r="344" spans="1:5" ht="13.5" thickBot="1">
      <c r="A344" s="10"/>
      <c r="B344" s="11"/>
      <c r="C344" s="12" t="s">
        <v>3</v>
      </c>
      <c r="D344" s="12" t="s">
        <v>4</v>
      </c>
      <c r="E344" s="13" t="s">
        <v>5</v>
      </c>
    </row>
    <row r="345" spans="1:5" ht="12.75">
      <c r="A345" s="8" t="s">
        <v>6</v>
      </c>
      <c r="B345" s="5"/>
      <c r="C345" s="5"/>
      <c r="D345" s="5"/>
      <c r="E345" s="9"/>
    </row>
    <row r="346" spans="1:5" ht="12.75">
      <c r="A346" s="6"/>
      <c r="B346" s="2" t="s">
        <v>41</v>
      </c>
      <c r="C346" s="4">
        <v>625</v>
      </c>
      <c r="D346" s="4">
        <v>625</v>
      </c>
      <c r="E346" s="4">
        <v>625</v>
      </c>
    </row>
    <row r="347" spans="1:5" ht="12.75">
      <c r="A347" s="6"/>
      <c r="B347" s="2" t="s">
        <v>42</v>
      </c>
      <c r="C347" s="4">
        <v>0</v>
      </c>
      <c r="D347" s="4">
        <v>0</v>
      </c>
      <c r="E347" s="4">
        <v>0</v>
      </c>
    </row>
    <row r="348" spans="1:5" ht="12.75">
      <c r="A348" s="6"/>
      <c r="B348" s="2" t="s">
        <v>8</v>
      </c>
      <c r="C348" s="4">
        <v>0</v>
      </c>
      <c r="D348" s="4">
        <v>0</v>
      </c>
      <c r="E348" s="4">
        <v>0</v>
      </c>
    </row>
    <row r="349" spans="1:5" ht="12.75">
      <c r="A349" s="6"/>
      <c r="B349" s="2" t="s">
        <v>9</v>
      </c>
      <c r="C349" s="4">
        <v>0</v>
      </c>
      <c r="D349" s="4">
        <v>0</v>
      </c>
      <c r="E349" s="4">
        <v>0</v>
      </c>
    </row>
    <row r="350" spans="1:5" ht="12.75">
      <c r="A350" s="6"/>
      <c r="B350" s="2" t="s">
        <v>10</v>
      </c>
      <c r="C350" s="4">
        <v>0</v>
      </c>
      <c r="D350" s="4">
        <v>0</v>
      </c>
      <c r="E350" s="4">
        <v>0</v>
      </c>
    </row>
    <row r="351" spans="1:5" ht="12.75">
      <c r="A351" s="6"/>
      <c r="B351" s="2" t="s">
        <v>11</v>
      </c>
      <c r="C351" s="4">
        <f>SUM(C346:C350)</f>
        <v>625</v>
      </c>
      <c r="D351" s="4">
        <f>SUM(D346:D350)</f>
        <v>625</v>
      </c>
      <c r="E351" s="7">
        <f>SUM(E346:E350)</f>
        <v>625</v>
      </c>
    </row>
    <row r="352" spans="1:5" ht="12.75">
      <c r="A352" s="6" t="s">
        <v>13</v>
      </c>
      <c r="B352" s="2"/>
      <c r="C352" s="4"/>
      <c r="D352" s="4"/>
      <c r="E352" s="7"/>
    </row>
    <row r="353" spans="1:5" ht="12.75">
      <c r="A353" s="6"/>
      <c r="B353" s="3" t="s">
        <v>43</v>
      </c>
      <c r="C353" s="4">
        <v>0</v>
      </c>
      <c r="D353" s="4">
        <v>0</v>
      </c>
      <c r="E353" s="4">
        <v>0</v>
      </c>
    </row>
    <row r="354" spans="1:5" ht="12.75">
      <c r="A354" s="6"/>
      <c r="B354" s="2" t="s">
        <v>44</v>
      </c>
      <c r="C354" s="4">
        <v>0</v>
      </c>
      <c r="D354" s="4">
        <v>0</v>
      </c>
      <c r="E354" s="4">
        <v>0</v>
      </c>
    </row>
    <row r="355" spans="1:5" ht="12.75">
      <c r="A355" s="6"/>
      <c r="B355" s="2" t="s">
        <v>11</v>
      </c>
      <c r="C355" s="4">
        <f>SUM(C353:C354)</f>
        <v>0</v>
      </c>
      <c r="D355" s="4">
        <f>SUM(D353:D354)</f>
        <v>0</v>
      </c>
      <c r="E355" s="7">
        <f>SUM(E353:E354)</f>
        <v>0</v>
      </c>
    </row>
    <row r="356" spans="1:5" ht="12.75">
      <c r="A356" s="6" t="s">
        <v>45</v>
      </c>
      <c r="B356" s="2"/>
      <c r="C356" s="4"/>
      <c r="D356" s="4"/>
      <c r="E356" s="7"/>
    </row>
    <row r="357" spans="1:5" ht="12.75">
      <c r="A357" s="6"/>
      <c r="B357" s="2" t="s">
        <v>46</v>
      </c>
      <c r="C357" s="4">
        <v>1660</v>
      </c>
      <c r="D357" s="4">
        <v>1660</v>
      </c>
      <c r="E357" s="4">
        <v>500</v>
      </c>
    </row>
    <row r="358" spans="1:5" ht="12.75">
      <c r="A358" s="6"/>
      <c r="B358" s="3" t="s">
        <v>47</v>
      </c>
      <c r="C358" s="4">
        <v>0</v>
      </c>
      <c r="D358" s="4">
        <v>0</v>
      </c>
      <c r="E358" s="4">
        <v>0</v>
      </c>
    </row>
    <row r="359" spans="1:5" ht="12.75">
      <c r="A359" s="6"/>
      <c r="B359" s="2" t="s">
        <v>9</v>
      </c>
      <c r="C359" s="4">
        <v>720</v>
      </c>
      <c r="D359" s="4">
        <v>720</v>
      </c>
      <c r="E359" s="4">
        <v>720</v>
      </c>
    </row>
    <row r="360" spans="1:5" ht="12.75">
      <c r="A360" s="6"/>
      <c r="B360" s="2" t="s">
        <v>11</v>
      </c>
      <c r="C360" s="4">
        <f>SUM(C357:C359)</f>
        <v>2380</v>
      </c>
      <c r="D360" s="4">
        <f>SUM(D357:D359)</f>
        <v>2380</v>
      </c>
      <c r="E360" s="7">
        <f>SUM(E357:E359)</f>
        <v>1220</v>
      </c>
    </row>
    <row r="361" spans="1:5" ht="12.75">
      <c r="A361" s="6" t="s">
        <v>15</v>
      </c>
      <c r="B361" s="2"/>
      <c r="C361" s="4"/>
      <c r="D361" s="4"/>
      <c r="E361" s="7"/>
    </row>
    <row r="362" spans="1:5" ht="12.75">
      <c r="A362" s="6"/>
      <c r="B362" s="3" t="s">
        <v>16</v>
      </c>
      <c r="C362" s="4">
        <v>70</v>
      </c>
      <c r="D362" s="4">
        <v>70</v>
      </c>
      <c r="E362" s="4">
        <v>70</v>
      </c>
    </row>
    <row r="363" spans="1:5" ht="12.75">
      <c r="A363" s="6"/>
      <c r="B363" s="2" t="s">
        <v>17</v>
      </c>
      <c r="C363" s="4">
        <v>0</v>
      </c>
      <c r="D363" s="4">
        <v>0</v>
      </c>
      <c r="E363" s="4">
        <v>0</v>
      </c>
    </row>
    <row r="364" spans="1:5" ht="12.75">
      <c r="A364" s="6"/>
      <c r="B364" s="3" t="s">
        <v>11</v>
      </c>
      <c r="C364" s="4">
        <f>SUM(C362:C363)</f>
        <v>70</v>
      </c>
      <c r="D364" s="4">
        <f>SUM(D362:D363)</f>
        <v>70</v>
      </c>
      <c r="E364" s="7">
        <f>SUM(E362:E363)</f>
        <v>70</v>
      </c>
    </row>
    <row r="365" spans="1:5" ht="12.75">
      <c r="A365" s="6" t="s">
        <v>17</v>
      </c>
      <c r="B365" s="2"/>
      <c r="C365" s="4"/>
      <c r="D365" s="4"/>
      <c r="E365" s="7"/>
    </row>
    <row r="366" spans="1:5" ht="13.5" thickBot="1">
      <c r="A366" s="14"/>
      <c r="B366" s="15" t="s">
        <v>11</v>
      </c>
      <c r="C366" s="16">
        <v>0</v>
      </c>
      <c r="D366" s="16">
        <v>0</v>
      </c>
      <c r="E366" s="16">
        <v>0</v>
      </c>
    </row>
    <row r="367" spans="1:5" ht="13.5" thickBot="1">
      <c r="A367" s="18" t="s">
        <v>11</v>
      </c>
      <c r="B367" s="19"/>
      <c r="C367" s="20">
        <f>C351+C355+C360+C364+C366</f>
        <v>3075</v>
      </c>
      <c r="D367" s="20">
        <f>D351+D355+D360+D364+D366</f>
        <v>3075</v>
      </c>
      <c r="E367" s="21">
        <f>E351+E355+E360+E364+E366</f>
        <v>1915</v>
      </c>
    </row>
    <row r="368" ht="13.5" thickBot="1"/>
    <row r="369" spans="1:5" ht="12.75">
      <c r="A369" s="35" t="s">
        <v>61</v>
      </c>
      <c r="B369" s="36"/>
      <c r="C369" s="36"/>
      <c r="D369" s="36"/>
      <c r="E369" s="37"/>
    </row>
    <row r="370" spans="1:5" ht="12.75">
      <c r="A370" s="38"/>
      <c r="B370" s="39"/>
      <c r="C370" s="39"/>
      <c r="D370" s="39"/>
      <c r="E370" s="40"/>
    </row>
    <row r="371" spans="1:5" ht="13.5" thickBot="1">
      <c r="A371" s="41" t="s">
        <v>81</v>
      </c>
      <c r="B371" s="42"/>
      <c r="C371" s="42"/>
      <c r="D371" s="42"/>
      <c r="E371" s="43"/>
    </row>
    <row r="372" spans="1:5" ht="13.5" thickBot="1">
      <c r="A372" s="10"/>
      <c r="B372" s="11"/>
      <c r="C372" s="12" t="s">
        <v>3</v>
      </c>
      <c r="D372" s="12" t="s">
        <v>4</v>
      </c>
      <c r="E372" s="13" t="s">
        <v>5</v>
      </c>
    </row>
    <row r="373" spans="1:5" ht="12.75">
      <c r="A373" s="8" t="s">
        <v>6</v>
      </c>
      <c r="B373" s="5"/>
      <c r="C373" s="5"/>
      <c r="D373" s="5"/>
      <c r="E373" s="9"/>
    </row>
    <row r="374" spans="1:5" ht="12.75">
      <c r="A374" s="6"/>
      <c r="B374" s="2" t="s">
        <v>41</v>
      </c>
      <c r="C374" s="4">
        <v>415</v>
      </c>
      <c r="D374" s="4"/>
      <c r="E374" s="7"/>
    </row>
    <row r="375" spans="1:5" ht="12.75">
      <c r="A375" s="6"/>
      <c r="B375" s="2" t="s">
        <v>42</v>
      </c>
      <c r="C375" s="4">
        <v>255</v>
      </c>
      <c r="D375" s="4"/>
      <c r="E375" s="7"/>
    </row>
    <row r="376" spans="1:5" ht="12.75">
      <c r="A376" s="6"/>
      <c r="B376" s="2" t="s">
        <v>8</v>
      </c>
      <c r="C376" s="4">
        <v>35.1</v>
      </c>
      <c r="D376" s="4"/>
      <c r="E376" s="7"/>
    </row>
    <row r="377" spans="1:5" ht="12.75">
      <c r="A377" s="6"/>
      <c r="B377" s="2" t="s">
        <v>9</v>
      </c>
      <c r="C377" s="4">
        <v>44</v>
      </c>
      <c r="D377" s="4"/>
      <c r="E377" s="7"/>
    </row>
    <row r="378" spans="1:5" ht="12.75">
      <c r="A378" s="6"/>
      <c r="B378" s="2" t="s">
        <v>10</v>
      </c>
      <c r="C378" s="4">
        <v>5</v>
      </c>
      <c r="D378" s="4"/>
      <c r="E378" s="7"/>
    </row>
    <row r="379" spans="1:5" ht="12.75">
      <c r="A379" s="6"/>
      <c r="B379" s="2" t="s">
        <v>11</v>
      </c>
      <c r="C379" s="4">
        <f>SUM(C374:C378)</f>
        <v>754.1</v>
      </c>
      <c r="D379" s="4"/>
      <c r="E379" s="7"/>
    </row>
    <row r="380" spans="1:5" ht="12.75">
      <c r="A380" s="6" t="s">
        <v>13</v>
      </c>
      <c r="B380" s="2"/>
      <c r="C380" s="4"/>
      <c r="D380" s="4"/>
      <c r="E380" s="7"/>
    </row>
    <row r="381" spans="1:5" ht="12.75">
      <c r="A381" s="6"/>
      <c r="B381" s="3" t="s">
        <v>43</v>
      </c>
      <c r="C381" s="4">
        <v>0</v>
      </c>
      <c r="D381" s="4"/>
      <c r="E381" s="7"/>
    </row>
    <row r="382" spans="1:5" ht="12.75">
      <c r="A382" s="6"/>
      <c r="B382" s="2" t="s">
        <v>44</v>
      </c>
      <c r="C382" s="4">
        <v>0</v>
      </c>
      <c r="D382" s="4"/>
      <c r="E382" s="7"/>
    </row>
    <row r="383" spans="1:5" ht="12.75">
      <c r="A383" s="6"/>
      <c r="B383" s="2" t="s">
        <v>11</v>
      </c>
      <c r="C383" s="4">
        <f>SUM(C381:C382)</f>
        <v>0</v>
      </c>
      <c r="D383" s="4"/>
      <c r="E383" s="7"/>
    </row>
    <row r="384" spans="1:5" ht="12.75">
      <c r="A384" s="6" t="s">
        <v>45</v>
      </c>
      <c r="B384" s="2"/>
      <c r="C384" s="4"/>
      <c r="D384" s="4"/>
      <c r="E384" s="7"/>
    </row>
    <row r="385" spans="1:5" ht="12.75">
      <c r="A385" s="6"/>
      <c r="B385" s="2" t="s">
        <v>46</v>
      </c>
      <c r="C385" s="4">
        <v>351</v>
      </c>
      <c r="D385" s="4"/>
      <c r="E385" s="7"/>
    </row>
    <row r="386" spans="1:5" ht="12.75">
      <c r="A386" s="6"/>
      <c r="B386" s="3" t="s">
        <v>47</v>
      </c>
      <c r="C386" s="4">
        <v>0</v>
      </c>
      <c r="D386" s="4"/>
      <c r="E386" s="7"/>
    </row>
    <row r="387" spans="1:5" ht="12.75">
      <c r="A387" s="6"/>
      <c r="B387" s="2" t="s">
        <v>9</v>
      </c>
      <c r="C387" s="4">
        <v>0</v>
      </c>
      <c r="D387" s="4"/>
      <c r="E387" s="7"/>
    </row>
    <row r="388" spans="1:5" ht="12.75">
      <c r="A388" s="6"/>
      <c r="B388" s="2" t="s">
        <v>11</v>
      </c>
      <c r="C388" s="4">
        <f>SUM(C385:C387)</f>
        <v>351</v>
      </c>
      <c r="D388" s="4"/>
      <c r="E388" s="7"/>
    </row>
    <row r="389" spans="1:5" ht="12.75">
      <c r="A389" s="6" t="s">
        <v>15</v>
      </c>
      <c r="B389" s="2"/>
      <c r="C389" s="4"/>
      <c r="D389" s="4"/>
      <c r="E389" s="7"/>
    </row>
    <row r="390" spans="1:5" ht="12.75">
      <c r="A390" s="6"/>
      <c r="B390" s="3" t="s">
        <v>16</v>
      </c>
      <c r="C390" s="4">
        <v>150</v>
      </c>
      <c r="D390" s="4"/>
      <c r="E390" s="7"/>
    </row>
    <row r="391" spans="1:5" ht="12.75">
      <c r="A391" s="6"/>
      <c r="B391" s="2" t="s">
        <v>17</v>
      </c>
      <c r="C391" s="4">
        <v>0</v>
      </c>
      <c r="D391" s="4"/>
      <c r="E391" s="7"/>
    </row>
    <row r="392" spans="1:5" ht="12.75">
      <c r="A392" s="6"/>
      <c r="B392" s="3" t="s">
        <v>11</v>
      </c>
      <c r="C392" s="4">
        <f>SUM(C390:C391)</f>
        <v>150</v>
      </c>
      <c r="D392" s="4"/>
      <c r="E392" s="7"/>
    </row>
    <row r="393" spans="1:5" ht="12.75">
      <c r="A393" s="6" t="s">
        <v>17</v>
      </c>
      <c r="B393" s="2"/>
      <c r="C393" s="4"/>
      <c r="D393" s="4"/>
      <c r="E393" s="7"/>
    </row>
    <row r="394" spans="1:5" ht="13.5" thickBot="1">
      <c r="A394" s="14"/>
      <c r="B394" s="15" t="s">
        <v>11</v>
      </c>
      <c r="C394" s="16">
        <v>0</v>
      </c>
      <c r="D394" s="16"/>
      <c r="E394" s="17"/>
    </row>
    <row r="395" spans="1:5" ht="13.5" thickBot="1">
      <c r="A395" s="18" t="s">
        <v>11</v>
      </c>
      <c r="B395" s="19"/>
      <c r="C395" s="20">
        <f>C379+C383+C388+C392+C394</f>
        <v>1255.1</v>
      </c>
      <c r="D395" s="20">
        <f>D379+D383+D388+D392+D394</f>
        <v>0</v>
      </c>
      <c r="E395" s="21">
        <f>E379+E383+E388+E392+E394</f>
        <v>0</v>
      </c>
    </row>
  </sheetData>
  <mergeCells count="42">
    <mergeCell ref="A369:E369"/>
    <mergeCell ref="A370:E370"/>
    <mergeCell ref="A371:E371"/>
    <mergeCell ref="A6:E6"/>
    <mergeCell ref="A7:E7"/>
    <mergeCell ref="A341:E341"/>
    <mergeCell ref="A342:E342"/>
    <mergeCell ref="A229:E229"/>
    <mergeCell ref="A230:E230"/>
    <mergeCell ref="A231:E231"/>
    <mergeCell ref="A257:E257"/>
    <mergeCell ref="A175:E175"/>
    <mergeCell ref="A201:E201"/>
    <mergeCell ref="A343:E343"/>
    <mergeCell ref="A315:E315"/>
    <mergeCell ref="A5:E5"/>
    <mergeCell ref="A287:E287"/>
    <mergeCell ref="A313:E313"/>
    <mergeCell ref="A314:E314"/>
    <mergeCell ref="A258:E258"/>
    <mergeCell ref="A259:E259"/>
    <mergeCell ref="A285:E285"/>
    <mergeCell ref="A286:E286"/>
    <mergeCell ref="A202:E202"/>
    <mergeCell ref="A203:E203"/>
    <mergeCell ref="A146:E146"/>
    <mergeCell ref="A147:E147"/>
    <mergeCell ref="A173:E173"/>
    <mergeCell ref="A174:E174"/>
    <mergeCell ref="A117:E117"/>
    <mergeCell ref="A118:E118"/>
    <mergeCell ref="A119:E119"/>
    <mergeCell ref="A145:E145"/>
    <mergeCell ref="A89:E89"/>
    <mergeCell ref="A90:E90"/>
    <mergeCell ref="A91:E91"/>
    <mergeCell ref="A62:E62"/>
    <mergeCell ref="A63:E63"/>
    <mergeCell ref="A33:E33"/>
    <mergeCell ref="A34:E34"/>
    <mergeCell ref="A35:E35"/>
    <mergeCell ref="A61:E6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Dix</dc:creator>
  <cp:keywords/>
  <dc:description/>
  <cp:lastModifiedBy>Information Technology Services</cp:lastModifiedBy>
  <cp:lastPrinted>2007-03-21T15:13:15Z</cp:lastPrinted>
  <dcterms:created xsi:type="dcterms:W3CDTF">2007-03-21T14:30:23Z</dcterms:created>
  <dcterms:modified xsi:type="dcterms:W3CDTF">2007-04-17T17:05:33Z</dcterms:modified>
  <cp:category/>
  <cp:version/>
  <cp:contentType/>
  <cp:contentStatus/>
</cp:coreProperties>
</file>