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150" yWindow="855" windowWidth="8130" windowHeight="8445" activeTab="1"/>
  </bookViews>
  <sheets>
    <sheet name="FAC Groups" sheetId="2" r:id="rId1"/>
    <sheet name="ICA Groups" sheetId="1" r:id="rId2"/>
    <sheet name="Sheet3" sheetId="3" r:id="rId3"/>
  </sheets>
  <calcPr calcId="125725"/>
</workbook>
</file>

<file path=xl/calcChain.xml><?xml version="1.0" encoding="utf-8"?>
<calcChain xmlns="http://schemas.openxmlformats.org/spreadsheetml/2006/main">
  <c r="B1" i="2"/>
  <c r="B2"/>
  <c r="B1" i="1"/>
  <c r="B2"/>
  <c r="C503" i="2"/>
  <c r="D503"/>
  <c r="E503"/>
  <c r="C508"/>
  <c r="D508"/>
  <c r="E508"/>
  <c r="C512"/>
  <c r="D512"/>
  <c r="E512"/>
  <c r="C517"/>
  <c r="D517"/>
  <c r="E517"/>
  <c r="C476"/>
  <c r="D476"/>
  <c r="E476"/>
  <c r="C481"/>
  <c r="D481"/>
  <c r="E481"/>
  <c r="C485"/>
  <c r="D485"/>
  <c r="E485"/>
  <c r="C490"/>
  <c r="D490"/>
  <c r="E490"/>
  <c r="C449"/>
  <c r="D449"/>
  <c r="E449"/>
  <c r="C454"/>
  <c r="D454"/>
  <c r="E454"/>
  <c r="C458"/>
  <c r="D458"/>
  <c r="E458"/>
  <c r="C463"/>
  <c r="D463"/>
  <c r="E463"/>
  <c r="C422"/>
  <c r="D422"/>
  <c r="E422"/>
  <c r="C427"/>
  <c r="D427"/>
  <c r="E427"/>
  <c r="C431"/>
  <c r="D431"/>
  <c r="E431"/>
  <c r="C436"/>
  <c r="D436"/>
  <c r="E436"/>
  <c r="C395"/>
  <c r="D395"/>
  <c r="E395"/>
  <c r="C400"/>
  <c r="D400"/>
  <c r="E400"/>
  <c r="C404"/>
  <c r="D404"/>
  <c r="E404"/>
  <c r="C409"/>
  <c r="D409"/>
  <c r="E409"/>
  <c r="C368"/>
  <c r="D368"/>
  <c r="E368"/>
  <c r="C373"/>
  <c r="D373"/>
  <c r="E373"/>
  <c r="C377"/>
  <c r="D377"/>
  <c r="E377"/>
  <c r="C382"/>
  <c r="D382"/>
  <c r="E382"/>
  <c r="C341"/>
  <c r="E341"/>
  <c r="C346"/>
  <c r="D346"/>
  <c r="E346"/>
  <c r="C350"/>
  <c r="D350"/>
  <c r="E350"/>
  <c r="C355"/>
  <c r="D355"/>
  <c r="E355"/>
  <c r="C314"/>
  <c r="D314"/>
  <c r="E314"/>
  <c r="C319"/>
  <c r="D319"/>
  <c r="E319"/>
  <c r="C323"/>
  <c r="D323"/>
  <c r="E323"/>
  <c r="C328"/>
  <c r="D328"/>
  <c r="E328"/>
  <c r="C287"/>
  <c r="D287"/>
  <c r="E287"/>
  <c r="C292"/>
  <c r="D292"/>
  <c r="E292"/>
  <c r="C296"/>
  <c r="D296"/>
  <c r="E296"/>
  <c r="C301"/>
  <c r="D301"/>
  <c r="E301"/>
  <c r="E269"/>
  <c r="D269"/>
  <c r="C269"/>
  <c r="E265"/>
  <c r="D265"/>
  <c r="C265"/>
  <c r="E260"/>
  <c r="E274"/>
  <c r="D260"/>
  <c r="D274"/>
  <c r="C260"/>
  <c r="C274"/>
  <c r="E242"/>
  <c r="D242"/>
  <c r="C242"/>
  <c r="E238"/>
  <c r="D238"/>
  <c r="C238"/>
  <c r="E233"/>
  <c r="E247"/>
  <c r="D233"/>
  <c r="D247"/>
  <c r="C233"/>
  <c r="C247"/>
  <c r="E215"/>
  <c r="D215"/>
  <c r="C215"/>
  <c r="E211"/>
  <c r="D211"/>
  <c r="C211"/>
  <c r="E206"/>
  <c r="E220"/>
  <c r="D206"/>
  <c r="D220"/>
  <c r="C206"/>
  <c r="C220"/>
  <c r="E188"/>
  <c r="D188"/>
  <c r="C188"/>
  <c r="E184"/>
  <c r="D184"/>
  <c r="C184"/>
  <c r="E179"/>
  <c r="E193"/>
  <c r="D179"/>
  <c r="D193"/>
  <c r="C179"/>
  <c r="C193"/>
  <c r="C152"/>
  <c r="D152"/>
  <c r="E152"/>
  <c r="C157"/>
  <c r="D157"/>
  <c r="E157"/>
  <c r="C161"/>
  <c r="D161"/>
  <c r="E161"/>
  <c r="C166"/>
  <c r="D166"/>
  <c r="E166"/>
  <c r="E134"/>
  <c r="D134"/>
  <c r="C134"/>
  <c r="E130"/>
  <c r="D130"/>
  <c r="C130"/>
  <c r="E125"/>
  <c r="E139"/>
  <c r="D125"/>
  <c r="D139"/>
  <c r="C125"/>
  <c r="C139"/>
  <c r="D107"/>
  <c r="C107"/>
  <c r="E103"/>
  <c r="D103"/>
  <c r="C103"/>
  <c r="E98"/>
  <c r="E112"/>
  <c r="D98"/>
  <c r="D112"/>
  <c r="C98"/>
  <c r="C112"/>
  <c r="E80"/>
  <c r="D80"/>
  <c r="C80"/>
  <c r="E76"/>
  <c r="D76"/>
  <c r="C76"/>
  <c r="E71"/>
  <c r="E85"/>
  <c r="D71"/>
  <c r="D85"/>
  <c r="C71"/>
  <c r="C85"/>
  <c r="E53"/>
  <c r="D53"/>
  <c r="C53"/>
  <c r="E49"/>
  <c r="D49"/>
  <c r="C49"/>
  <c r="E44"/>
  <c r="E58"/>
  <c r="D44"/>
  <c r="D58"/>
  <c r="C44"/>
  <c r="C58"/>
  <c r="E26"/>
  <c r="D26"/>
  <c r="C26"/>
  <c r="E22"/>
  <c r="D22"/>
  <c r="C22"/>
  <c r="E17"/>
  <c r="E31"/>
  <c r="D17"/>
  <c r="D31"/>
  <c r="C17"/>
  <c r="C31"/>
  <c r="C305" i="1"/>
  <c r="D305"/>
  <c r="E305"/>
  <c r="C309"/>
  <c r="D309"/>
  <c r="E309"/>
  <c r="C314"/>
  <c r="D314"/>
  <c r="E314"/>
  <c r="C318"/>
  <c r="D318"/>
  <c r="E318"/>
  <c r="C321"/>
  <c r="D321"/>
  <c r="E321"/>
  <c r="C276"/>
  <c r="D276"/>
  <c r="C280"/>
  <c r="D280"/>
  <c r="E280"/>
  <c r="C285"/>
  <c r="D285"/>
  <c r="E285"/>
  <c r="C289"/>
  <c r="D289"/>
  <c r="E289"/>
  <c r="C292"/>
  <c r="E292"/>
  <c r="C247"/>
  <c r="D247"/>
  <c r="C251"/>
  <c r="D251"/>
  <c r="E251"/>
  <c r="C256"/>
  <c r="D256"/>
  <c r="E256"/>
  <c r="C260"/>
  <c r="C263"/>
  <c r="D260"/>
  <c r="E260"/>
  <c r="D263"/>
  <c r="E263"/>
  <c r="E231"/>
  <c r="D231"/>
  <c r="C231"/>
  <c r="E227"/>
  <c r="D227"/>
  <c r="C227"/>
  <c r="E222"/>
  <c r="D222"/>
  <c r="C222"/>
  <c r="E218"/>
  <c r="E234"/>
  <c r="D218"/>
  <c r="D234"/>
  <c r="C218"/>
  <c r="C234"/>
  <c r="E202"/>
  <c r="D202"/>
  <c r="C202"/>
  <c r="E198"/>
  <c r="D198"/>
  <c r="C198"/>
  <c r="E193"/>
  <c r="D193"/>
  <c r="C193"/>
  <c r="E189"/>
  <c r="E205"/>
  <c r="D189"/>
  <c r="D205"/>
  <c r="C189"/>
  <c r="C205"/>
  <c r="C160"/>
  <c r="D160"/>
  <c r="E160"/>
  <c r="C164"/>
  <c r="D164"/>
  <c r="E164"/>
  <c r="C169"/>
  <c r="D169"/>
  <c r="E169"/>
  <c r="C173"/>
  <c r="D173"/>
  <c r="E173"/>
  <c r="D176"/>
  <c r="C131"/>
  <c r="D131"/>
  <c r="E131"/>
  <c r="C135"/>
  <c r="D135"/>
  <c r="E135"/>
  <c r="C140"/>
  <c r="D140"/>
  <c r="E140"/>
  <c r="C144"/>
  <c r="D144"/>
  <c r="E144"/>
  <c r="E147"/>
  <c r="D147"/>
  <c r="E115"/>
  <c r="D115"/>
  <c r="C115"/>
  <c r="D111"/>
  <c r="C111"/>
  <c r="E106"/>
  <c r="D106"/>
  <c r="C106"/>
  <c r="E102"/>
  <c r="E118"/>
  <c r="D102"/>
  <c r="D118"/>
  <c r="C102"/>
  <c r="C118"/>
  <c r="E86"/>
  <c r="D86"/>
  <c r="C86"/>
  <c r="E82"/>
  <c r="D82"/>
  <c r="C82"/>
  <c r="E77"/>
  <c r="D77"/>
  <c r="C77"/>
  <c r="E73"/>
  <c r="E89"/>
  <c r="D73"/>
  <c r="D89"/>
  <c r="C73"/>
  <c r="C89"/>
  <c r="E57"/>
  <c r="D57"/>
  <c r="C57"/>
  <c r="E53"/>
  <c r="D53"/>
  <c r="C53"/>
  <c r="E48"/>
  <c r="D48"/>
  <c r="C48"/>
  <c r="E44"/>
  <c r="E60"/>
  <c r="D44"/>
  <c r="C44"/>
  <c r="C60"/>
  <c r="E28"/>
  <c r="D28"/>
  <c r="C28"/>
  <c r="E24"/>
  <c r="D24"/>
  <c r="C24"/>
  <c r="E19"/>
  <c r="D19"/>
  <c r="C19"/>
  <c r="E15"/>
  <c r="E31"/>
  <c r="D15"/>
  <c r="C15"/>
  <c r="C31"/>
  <c r="C147"/>
  <c r="E176"/>
  <c r="C176"/>
  <c r="D292"/>
  <c r="D60"/>
  <c r="D31"/>
</calcChain>
</file>

<file path=xl/sharedStrings.xml><?xml version="1.0" encoding="utf-8"?>
<sst xmlns="http://schemas.openxmlformats.org/spreadsheetml/2006/main" count="864" uniqueCount="139">
  <si>
    <t>Academic Competitive Organization</t>
  </si>
  <si>
    <t>5-0-1</t>
  </si>
  <si>
    <t>league fees, travel, and lodging for trivia, academics, competition</t>
  </si>
  <si>
    <t>Requested</t>
  </si>
  <si>
    <t>Revised</t>
  </si>
  <si>
    <t>Allotted</t>
  </si>
  <si>
    <t>Contractual</t>
  </si>
  <si>
    <t>League Fees</t>
  </si>
  <si>
    <t>Ref's Fees</t>
  </si>
  <si>
    <t>Travel</t>
  </si>
  <si>
    <t>Lodging</t>
  </si>
  <si>
    <t>Food</t>
  </si>
  <si>
    <t>Total</t>
  </si>
  <si>
    <t>Equipment</t>
  </si>
  <si>
    <t>General</t>
  </si>
  <si>
    <t>Exhibition</t>
  </si>
  <si>
    <t>Travel and Lodging</t>
  </si>
  <si>
    <t>Ground</t>
  </si>
  <si>
    <t>Air</t>
  </si>
  <si>
    <t>Publicity</t>
  </si>
  <si>
    <t>Poster</t>
  </si>
  <si>
    <t>Other</t>
  </si>
  <si>
    <t>Bullets Rugby</t>
  </si>
  <si>
    <t>6-0-3</t>
  </si>
  <si>
    <t>Tournaments at home and away</t>
  </si>
  <si>
    <t>JujiTSU Men's Ultimate Frisbee</t>
  </si>
  <si>
    <t>7-0-2</t>
  </si>
  <si>
    <t>Tournament fees and travel, posters to recruit new members</t>
  </si>
  <si>
    <t>Men's Club Soccer</t>
  </si>
  <si>
    <t>Tournament Fees and travel; soccer balls and line paint; posters for on-campus exhibitions.</t>
  </si>
  <si>
    <t>Funding for Nationals and Five Other Tournaments and 2 New Balls</t>
  </si>
  <si>
    <t>Men's Club Volleyball</t>
  </si>
  <si>
    <t>Funding for Three Tournaments</t>
  </si>
  <si>
    <t>Mock Trial</t>
  </si>
  <si>
    <t>Roller Hockey</t>
  </si>
  <si>
    <t>need league fees, travel, and pucks to compete in division I</t>
  </si>
  <si>
    <t>TSUnami Women's Ultimate Frisbee</t>
  </si>
  <si>
    <t>Tournament fees and travel; posters for new members</t>
  </si>
  <si>
    <t>Tournament at home and away</t>
  </si>
  <si>
    <t>Women's Club Basketball</t>
  </si>
  <si>
    <t>Tournaments at home and away, plus equipment (goggles, goalie helmet and stick)</t>
  </si>
  <si>
    <t>Women's Club Lacrosse</t>
  </si>
  <si>
    <t>Two Teams to Four Tournaments</t>
  </si>
  <si>
    <t>Women's Club Volleyball</t>
  </si>
  <si>
    <t>African Students Association</t>
  </si>
  <si>
    <t>Alpha Sigma Gamma</t>
  </si>
  <si>
    <t>Association of Black Collegians</t>
  </si>
  <si>
    <t>Equestrian Team</t>
  </si>
  <si>
    <t>Gadfly</t>
  </si>
  <si>
    <t>Hillel</t>
  </si>
  <si>
    <t>Horseman's Association</t>
  </si>
  <si>
    <t>Leadership Forum</t>
  </si>
  <si>
    <t>Namaste Nepal</t>
  </si>
  <si>
    <t>Phi Mu Alpha</t>
  </si>
  <si>
    <t>Phi Sigma Pi</t>
  </si>
  <si>
    <t>Residence Hall Association</t>
  </si>
  <si>
    <t>Students for a Sensible Drug Policy</t>
  </si>
  <si>
    <t>Students for Social Change</t>
  </si>
  <si>
    <t>Honorarium</t>
  </si>
  <si>
    <t>Facility</t>
  </si>
  <si>
    <t>Prop</t>
  </si>
  <si>
    <t>Projected Revenue</t>
  </si>
  <si>
    <t>Eating Disorders Awareness Week</t>
  </si>
  <si>
    <t>Publicity for Awareness Week - Posters and Banner</t>
  </si>
  <si>
    <t>Campus Town</t>
  </si>
  <si>
    <t xml:space="preserve"> 6-1-2</t>
  </si>
  <si>
    <t>Seminar hosted by Harmony of Kansas City to promote diversity</t>
  </si>
  <si>
    <t>BNB Hall Senate</t>
  </si>
  <si>
    <t>Tunnel of Oppression</t>
  </si>
  <si>
    <t>One-hour tour a seven rooms of simulations of oppressive action followed by reflection discussion.  Program developed by Western Illinois University based on Museum of Oppression in Los Angeles.  New event; entire plan of event in application.</t>
  </si>
  <si>
    <t>Riding Clinic and Horse Training</t>
  </si>
  <si>
    <t>Inviting a clinician for provate sessions for riders and their horses in the spring and sending some horses to train with Mike McLaughlin over the summer</t>
  </si>
  <si>
    <t>New Equipment for Editing</t>
  </si>
  <si>
    <t>Filmmakers Club</t>
  </si>
  <si>
    <t>Magazine Promotion and Publishing</t>
  </si>
  <si>
    <r>
      <t xml:space="preserve">Monthly issues of </t>
    </r>
    <r>
      <rPr>
        <i/>
        <sz val="8"/>
        <rFont val="Arial"/>
        <family val="2"/>
      </rPr>
      <t>Gadfly</t>
    </r>
    <r>
      <rPr>
        <sz val="8"/>
        <rFont val="Arial"/>
        <family val="2"/>
      </rPr>
      <t xml:space="preserve"> and carts to help distribute magazine</t>
    </r>
  </si>
  <si>
    <t>Graduate Student Organization</t>
  </si>
  <si>
    <t>Speaker Mary Ruefle</t>
  </si>
  <si>
    <t>Part of annual GEO spring conference - acclaimed writer</t>
  </si>
  <si>
    <t>Holocaust Survivor</t>
  </si>
  <si>
    <t>speech and question and answer session with a holocaust survivor</t>
  </si>
  <si>
    <t>Riding Clinic</t>
  </si>
  <si>
    <t>possibly on topic of "healthcare, taxes, affirmative action" or other</t>
  </si>
  <si>
    <t>Unspecified Speaker with funding from Young America's Foundation</t>
  </si>
  <si>
    <t>Dinner with traditional Nepalese food, song, and dance.  Event has been funded in the past.</t>
  </si>
  <si>
    <t>Himalayan Night</t>
  </si>
  <si>
    <t>Speaker talking about personal experience with HIV, sexuality, and safe sex</t>
  </si>
  <si>
    <t>Speaker River Huston</t>
  </si>
  <si>
    <t>Nursing Student's Assocation</t>
  </si>
  <si>
    <t>Bringing bassist Ben Allinson and his group Man Size Safe.  Group will be in town prior to performance to rehearse with ensembles for a Saturday night performance (no classroom closed sessions like prior applications).</t>
  </si>
  <si>
    <t>Jazzfest</t>
  </si>
  <si>
    <t>Part of "Phi Sigma Pi Week" to promote diversity and cultural awareness</t>
  </si>
  <si>
    <t>Speaker Doug Lansky</t>
  </si>
  <si>
    <t>A dance in the residence halls complete with music and free food</t>
  </si>
  <si>
    <t>Hall Ball</t>
  </si>
  <si>
    <t>Law Enforcement Against Prohibition (LEAP) speakers with experience in the failure of the War on Drugs.</t>
  </si>
  <si>
    <t>Name of Event</t>
  </si>
  <si>
    <t>Increase awareness if the benefits of shopping locally.  They will pass out flyers and brochures and hold a silent auction for local businesses; proceeds will go to local charities.  Also like to sponsor a povery simulation through Northeast Missouri Community Action Agency (NMCAA).  Flyer and program info attached to application.</t>
  </si>
  <si>
    <t>Responsible Consumerism Week</t>
  </si>
  <si>
    <t>$100-$300</t>
  </si>
  <si>
    <t>Professionally-taught workshop and performance</t>
  </si>
  <si>
    <t>Workshop and Performance</t>
  </si>
  <si>
    <t>University Society of Middle Eastern Dane (USMED)</t>
  </si>
  <si>
    <t>Used</t>
  </si>
  <si>
    <t>Applied for</t>
  </si>
  <si>
    <t>African dance, appetizers, and music cultural event</t>
  </si>
  <si>
    <t>The FAC feels this event is diverse and can bring in many students</t>
  </si>
  <si>
    <t>African Cultural Ball</t>
  </si>
  <si>
    <t>The FAC feels this is a minor expense for an event that has been successful in the past</t>
  </si>
  <si>
    <t>The FAC feels this event is well-planned and will draw in a lot of student interest</t>
  </si>
  <si>
    <t>The FAC is confident this event will happen due to excellent planning and feels the event brings diversity</t>
  </si>
  <si>
    <t xml:space="preserve">The FAC feels horse lessons will interest the student body. The FAC cannot fund one group for 2 separate events. </t>
  </si>
  <si>
    <t>Various equipment, mostly for film-editing software (Apple Final Cut Studio 2) and want to bring fillmmakers to Truman's campus to show their films</t>
  </si>
  <si>
    <t>The FAC didn't fund Filmmaker's club for the software since it is avalible in Truman's library. The FAC didn’t fund the filmmakers showing their own films because the FAC is not confident this will happen due to a lack of planning. The FAC wants to sponsor the rest of Filmmaker's equipment requests because the FAC feels it is a good investment</t>
  </si>
  <si>
    <t>The FAC did not fund Gadfly for carts because they found another sponsor for this item. The FAC wishes to fund Gadfly because it brings entertainment and artwork to the student body and is enjoyed by many students</t>
  </si>
  <si>
    <t xml:space="preserve">The FAC chose to fund GSO because the event is open to all majors and is diverse. This event will draw a lot of attention to Truman's campus. </t>
  </si>
  <si>
    <t>The FAC has seen this event proven sucessful in the past. The FAC feels this event is diverse. The FAC cut the table tents to make even cuts across the board</t>
  </si>
  <si>
    <t>The FAC cannot fund 2 groups for the same event. The FAC chose to fund the Equestrian Team's event because they chose to be the main sponsor of the event. Horseman's Association was going to bring an additional clinician</t>
  </si>
  <si>
    <t xml:space="preserve">Inviting a clinician for private sessions for riders and their horses in the spring </t>
  </si>
  <si>
    <t xml:space="preserve">The FAC feels this event has been successful in the past. It drew much attention in spring 2008. The FAC is confident this event will draw student interest. </t>
  </si>
  <si>
    <t>This event has proven to be successful in the past and is very diverse</t>
  </si>
  <si>
    <t>This event brings diversity and has proven to be successful in the past</t>
  </si>
  <si>
    <t>This event will bring a unique perspective to Truman students and is open to all</t>
  </si>
  <si>
    <t>This event brings diversity to Truman's campus. The event is very well-planned. The FAC is confident this event will happen</t>
  </si>
  <si>
    <t xml:space="preserve">The FAC feels this event is diverse. FAC made cuts where necessary as the FAC cannot fund personal items such as take-aways. This event has proven successful in the past. </t>
  </si>
  <si>
    <t>The FAC cannot fund SSDP as they are sanctioned</t>
  </si>
  <si>
    <t xml:space="preserve">The original event planned violates the FAC constition. There was no explanation on the revision given by students for social change. The FAC does not want to fund an event without knowing what the event is. </t>
  </si>
  <si>
    <t xml:space="preserve">USMED revised their application to only request a show. The FAC feels a show is diverse and will appeal to Truman's student body. </t>
  </si>
  <si>
    <t>Due to a lack of ICA funds, the FAC funded what was possible of ACO's preferences</t>
  </si>
  <si>
    <t>The FAC funded according to the group's personal preferences. Cuts were made due to insufficient ICA funding</t>
  </si>
  <si>
    <t>FAC followed JujiTSU's preferences to send them to as many tournaments as the ICA budget would allow.</t>
  </si>
  <si>
    <t>The FAC funded Men's Club Soccer as much as possible with a limited budget adhering to the group's funding priorities</t>
  </si>
  <si>
    <t>FAC folowed the preferences for funding made by Mens Club Volleyball. Due to a limited ICA budget, the FAC cut funding to equipment since Mens Club Volleyball did not have equipment listed as a priority.</t>
  </si>
  <si>
    <t>FAC made cuts to be consistent with other ICA teams. FAC funded according to mock trial's preferences.</t>
  </si>
  <si>
    <t>FAC funded acording to Roller Hockey's preferences. As league fees are a major expense, FAC funded as much as possible while remaining consistent with the funding given to other ICA groups.</t>
  </si>
  <si>
    <t>The FAC wants to send TSUnami to as many tournaments as possible while remaning consistent with the funding given to other ICA teams.</t>
  </si>
  <si>
    <t>The FAC followed Womens Club Basketball's preferences. Cuts had to be made to categories not designated as priorities due to limited funding.</t>
  </si>
  <si>
    <t>The FAC made cuts to remain consistent but funded categories listed as priorities by Womens Lacrosse</t>
  </si>
  <si>
    <t>FAC is following the preferences listed in the application and sending Womens Club Volleyball to as many tournaments as possible while remaining consistent with  other ICA team funding.</t>
  </si>
</sst>
</file>

<file path=xl/styles.xml><?xml version="1.0" encoding="utf-8"?>
<styleSheet xmlns="http://schemas.openxmlformats.org/spreadsheetml/2006/main">
  <numFmts count="4">
    <numFmt numFmtId="8" formatCode="&quot;$&quot;#,##0.00_);[Red]\(&quot;$&quot;#,##0.00\)"/>
    <numFmt numFmtId="164" formatCode="\$#,##0.00"/>
    <numFmt numFmtId="165" formatCode="mm/dd/yy"/>
    <numFmt numFmtId="166" formatCode="0.0%"/>
  </numFmts>
  <fonts count="6">
    <font>
      <sz val="11"/>
      <color theme="1"/>
      <name val="Calibri"/>
      <family val="2"/>
      <scheme val="minor"/>
    </font>
    <font>
      <b/>
      <sz val="10"/>
      <name val="Arial"/>
      <family val="2"/>
    </font>
    <font>
      <sz val="8"/>
      <name val="Arial"/>
      <family val="2"/>
    </font>
    <font>
      <i/>
      <sz val="8"/>
      <name val="Arial"/>
      <family val="2"/>
    </font>
    <font>
      <sz val="10"/>
      <color indexed="8"/>
      <name val="Calibri"/>
      <family val="2"/>
    </font>
    <font>
      <sz val="8"/>
      <name val="Calibri"/>
      <family val="2"/>
    </font>
  </fonts>
  <fills count="2">
    <fill>
      <patternFill patternType="none"/>
    </fill>
    <fill>
      <patternFill patternType="gray125"/>
    </fill>
  </fills>
  <borders count="29">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50">
    <xf numFmtId="0" fontId="0" fillId="0" borderId="0" xfId="0"/>
    <xf numFmtId="0" fontId="0" fillId="0" borderId="1" xfId="0" applyBorder="1"/>
    <xf numFmtId="0" fontId="0" fillId="0" borderId="2" xfId="0"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xf numFmtId="0" fontId="0" fillId="0" borderId="5" xfId="0" applyBorder="1"/>
    <xf numFmtId="0" fontId="0" fillId="0" borderId="6" xfId="0" applyBorder="1"/>
    <xf numFmtId="0" fontId="1" fillId="0" borderId="7" xfId="0" applyFont="1" applyBorder="1"/>
    <xf numFmtId="0" fontId="0" fillId="0" borderId="8" xfId="0" applyFont="1" applyBorder="1"/>
    <xf numFmtId="164" fontId="0" fillId="0" borderId="8" xfId="0" applyNumberFormat="1" applyBorder="1"/>
    <xf numFmtId="164" fontId="0" fillId="0" borderId="9" xfId="0" applyNumberFormat="1" applyBorder="1"/>
    <xf numFmtId="0" fontId="0" fillId="0" borderId="10" xfId="0" applyBorder="1"/>
    <xf numFmtId="0" fontId="0" fillId="0" borderId="11" xfId="0" applyFont="1" applyBorder="1"/>
    <xf numFmtId="164" fontId="0" fillId="0" borderId="11" xfId="0" applyNumberFormat="1" applyBorder="1"/>
    <xf numFmtId="0" fontId="1" fillId="0" borderId="1" xfId="0" applyFont="1" applyBorder="1"/>
    <xf numFmtId="0" fontId="1" fillId="0" borderId="2" xfId="0" applyFont="1" applyBorder="1"/>
    <xf numFmtId="164" fontId="1" fillId="0" borderId="2" xfId="0" applyNumberFormat="1" applyFont="1" applyBorder="1"/>
    <xf numFmtId="164" fontId="1" fillId="0" borderId="3" xfId="0" applyNumberFormat="1" applyFont="1" applyBorder="1"/>
    <xf numFmtId="8" fontId="0" fillId="0" borderId="0" xfId="0" applyNumberFormat="1"/>
    <xf numFmtId="164" fontId="0" fillId="0" borderId="0" xfId="0" applyNumberFormat="1"/>
    <xf numFmtId="4" fontId="0" fillId="0" borderId="0" xfId="0" applyNumberFormat="1"/>
    <xf numFmtId="166" fontId="0" fillId="0" borderId="0" xfId="0" applyNumberFormat="1"/>
    <xf numFmtId="0" fontId="2" fillId="0" borderId="20" xfId="0" applyFont="1" applyBorder="1" applyAlignment="1">
      <alignment horizontal="center" wrapText="1"/>
    </xf>
    <xf numFmtId="0" fontId="0" fillId="0" borderId="13" xfId="0" applyFont="1" applyBorder="1" applyAlignment="1">
      <alignment horizontal="center"/>
    </xf>
    <xf numFmtId="0" fontId="0" fillId="0" borderId="12" xfId="0" applyFont="1" applyBorder="1" applyAlignment="1">
      <alignment horizontal="center"/>
    </xf>
    <xf numFmtId="0" fontId="0" fillId="0" borderId="13" xfId="0" applyBorder="1" applyAlignment="1">
      <alignment horizontal="center"/>
    </xf>
    <xf numFmtId="165" fontId="0" fillId="0" borderId="13" xfId="0" applyNumberFormat="1" applyFont="1" applyBorder="1" applyAlignment="1">
      <alignment horizontal="center"/>
    </xf>
    <xf numFmtId="0" fontId="0" fillId="0" borderId="14" xfId="0"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4" xfId="0" applyFont="1" applyBorder="1" applyAlignment="1">
      <alignment horizontal="center"/>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0" fillId="0" borderId="20" xfId="0" applyFont="1" applyBorder="1" applyAlignment="1">
      <alignment horizontal="center"/>
    </xf>
    <xf numFmtId="14" fontId="0" fillId="0" borderId="24" xfId="0" applyNumberFormat="1"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0" fillId="0" borderId="24" xfId="0" applyBorder="1" applyAlignment="1">
      <alignment horizontal="center" wrapText="1"/>
    </xf>
    <xf numFmtId="0" fontId="0" fillId="0" borderId="27" xfId="0" applyBorder="1" applyAlignment="1">
      <alignment horizontal="center" wrapText="1"/>
    </xf>
    <xf numFmtId="0" fontId="0" fillId="0" borderId="25" xfId="0" applyFont="1" applyBorder="1" applyAlignment="1">
      <alignment horizontal="center" wrapText="1"/>
    </xf>
    <xf numFmtId="0" fontId="0" fillId="0" borderId="28" xfId="0" applyFont="1"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0" xfId="0" applyFont="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517"/>
  <sheetViews>
    <sheetView view="pageBreakPreview" topLeftCell="A330" zoomScaleNormal="100" workbookViewId="0">
      <selection activeCell="E283" sqref="E283"/>
    </sheetView>
  </sheetViews>
  <sheetFormatPr defaultRowHeight="15"/>
  <cols>
    <col min="1" max="1" width="16.85546875" customWidth="1"/>
    <col min="2" max="2" width="12.28515625" customWidth="1"/>
    <col min="3" max="3" width="13.42578125" bestFit="1" customWidth="1"/>
    <col min="4" max="5" width="13.28515625" bestFit="1" customWidth="1"/>
    <col min="6" max="6" width="14.7109375" customWidth="1"/>
    <col min="7" max="7" width="14.42578125" customWidth="1"/>
  </cols>
  <sheetData>
    <row r="1" spans="1:7">
      <c r="A1" t="s">
        <v>104</v>
      </c>
      <c r="B1" s="20">
        <f>C31+C58+C85+D112+C139+D166+D193+C220+D247+D274+C301+D328+D355+C382+C409+D436+C463+D490+D517</f>
        <v>42615.72</v>
      </c>
    </row>
    <row r="2" spans="1:7">
      <c r="A2" t="s">
        <v>103</v>
      </c>
      <c r="B2" s="20">
        <f>E31+E58+E85+E112+E139+E166+E193+E220+E247+E274+E301+E328+E355+E382+E409+E436+E463+E490+E517</f>
        <v>33359.5</v>
      </c>
      <c r="G2" s="21"/>
    </row>
    <row r="3" spans="1:7">
      <c r="B3" s="19"/>
      <c r="G3" s="21"/>
    </row>
    <row r="4" spans="1:7">
      <c r="F4" s="22"/>
      <c r="G4" s="22"/>
    </row>
    <row r="5" spans="1:7" ht="15.75" thickBot="1">
      <c r="F5" s="19"/>
      <c r="G5" s="19"/>
    </row>
    <row r="6" spans="1:7">
      <c r="A6" s="25" t="s">
        <v>44</v>
      </c>
      <c r="B6" s="25"/>
      <c r="C6" s="25"/>
      <c r="D6" s="25"/>
      <c r="E6" s="25"/>
    </row>
    <row r="7" spans="1:7">
      <c r="A7" s="28" t="s">
        <v>107</v>
      </c>
      <c r="B7" s="29"/>
      <c r="C7" s="29"/>
      <c r="D7" s="29"/>
      <c r="E7" s="30"/>
    </row>
    <row r="8" spans="1:7">
      <c r="A8" s="31" t="s">
        <v>23</v>
      </c>
      <c r="B8" s="29"/>
      <c r="C8" s="29"/>
      <c r="D8" s="29"/>
      <c r="E8" s="30"/>
    </row>
    <row r="9" spans="1:7" ht="15.75" customHeight="1" thickBot="1">
      <c r="A9" s="32" t="s">
        <v>105</v>
      </c>
      <c r="B9" s="33"/>
      <c r="C9" s="33"/>
      <c r="D9" s="33"/>
      <c r="E9" s="34"/>
    </row>
    <row r="10" spans="1:7" ht="15.75" thickBot="1">
      <c r="A10" s="23" t="s">
        <v>106</v>
      </c>
      <c r="B10" s="23"/>
      <c r="C10" s="23"/>
      <c r="D10" s="23"/>
      <c r="E10" s="23"/>
    </row>
    <row r="11" spans="1:7" ht="15.75" thickBot="1">
      <c r="A11" s="1"/>
      <c r="B11" s="2"/>
      <c r="C11" s="3" t="s">
        <v>3</v>
      </c>
      <c r="D11" s="3" t="s">
        <v>4</v>
      </c>
      <c r="E11" s="4" t="s">
        <v>5</v>
      </c>
    </row>
    <row r="12" spans="1:7">
      <c r="A12" s="5" t="s">
        <v>6</v>
      </c>
      <c r="B12" s="6"/>
      <c r="C12" s="6"/>
      <c r="D12" s="6"/>
      <c r="E12" s="7"/>
    </row>
    <row r="13" spans="1:7">
      <c r="A13" s="8"/>
      <c r="B13" s="9" t="s">
        <v>58</v>
      </c>
      <c r="C13" s="10">
        <v>0</v>
      </c>
      <c r="D13" s="10">
        <v>0</v>
      </c>
      <c r="E13" s="10">
        <v>0</v>
      </c>
    </row>
    <row r="14" spans="1:7">
      <c r="A14" s="8"/>
      <c r="B14" s="9" t="s">
        <v>9</v>
      </c>
      <c r="C14" s="10">
        <v>0</v>
      </c>
      <c r="D14" s="10">
        <v>0</v>
      </c>
      <c r="E14" s="10">
        <v>0</v>
      </c>
    </row>
    <row r="15" spans="1:7">
      <c r="A15" s="8"/>
      <c r="B15" s="9" t="s">
        <v>10</v>
      </c>
      <c r="C15" s="10">
        <v>0</v>
      </c>
      <c r="D15" s="10">
        <v>0</v>
      </c>
      <c r="E15" s="10">
        <v>0</v>
      </c>
    </row>
    <row r="16" spans="1:7">
      <c r="A16" s="8"/>
      <c r="B16" s="9" t="s">
        <v>11</v>
      </c>
      <c r="C16" s="10">
        <v>0</v>
      </c>
      <c r="D16" s="10">
        <v>0</v>
      </c>
      <c r="E16" s="10">
        <v>0</v>
      </c>
    </row>
    <row r="17" spans="1:5">
      <c r="A17" s="8"/>
      <c r="B17" s="9" t="s">
        <v>12</v>
      </c>
      <c r="C17" s="10">
        <f>SUM(C13:C16)</f>
        <v>0</v>
      </c>
      <c r="D17" s="10">
        <f>SUM(D13:D16)</f>
        <v>0</v>
      </c>
      <c r="E17" s="10">
        <f>SUM(E13:E16)</f>
        <v>0</v>
      </c>
    </row>
    <row r="18" spans="1:5">
      <c r="A18" s="8" t="s">
        <v>59</v>
      </c>
      <c r="B18" s="9"/>
      <c r="C18" s="10"/>
      <c r="D18" s="10"/>
      <c r="E18" s="11"/>
    </row>
    <row r="19" spans="1:5">
      <c r="A19" s="8"/>
      <c r="B19" s="9" t="s">
        <v>13</v>
      </c>
      <c r="C19" s="10">
        <v>0</v>
      </c>
      <c r="D19" s="10">
        <v>0</v>
      </c>
      <c r="E19" s="10">
        <v>0</v>
      </c>
    </row>
    <row r="20" spans="1:5">
      <c r="A20" s="8"/>
      <c r="B20" s="9" t="s">
        <v>60</v>
      </c>
      <c r="C20" s="10">
        <v>50</v>
      </c>
      <c r="D20" s="10">
        <v>0</v>
      </c>
      <c r="E20" s="10">
        <v>50</v>
      </c>
    </row>
    <row r="21" spans="1:5">
      <c r="A21" s="8"/>
      <c r="B21" s="9" t="s">
        <v>11</v>
      </c>
      <c r="C21" s="10">
        <v>500</v>
      </c>
      <c r="D21" s="10">
        <v>0</v>
      </c>
      <c r="E21" s="10">
        <v>500</v>
      </c>
    </row>
    <row r="22" spans="1:5">
      <c r="A22" s="8"/>
      <c r="B22" s="9" t="s">
        <v>12</v>
      </c>
      <c r="C22" s="10">
        <f>SUM(C19:C21)</f>
        <v>550</v>
      </c>
      <c r="D22" s="10">
        <f>SUM(D19:D21)</f>
        <v>0</v>
      </c>
      <c r="E22" s="10">
        <f>SUM(E19:E21)</f>
        <v>550</v>
      </c>
    </row>
    <row r="23" spans="1:5">
      <c r="A23" s="8" t="s">
        <v>19</v>
      </c>
      <c r="B23" s="9"/>
      <c r="C23" s="10"/>
      <c r="D23" s="10"/>
      <c r="E23" s="11"/>
    </row>
    <row r="24" spans="1:5">
      <c r="A24" s="8"/>
      <c r="B24" s="9" t="s">
        <v>20</v>
      </c>
      <c r="C24" s="10">
        <v>150</v>
      </c>
      <c r="D24" s="10">
        <v>0</v>
      </c>
      <c r="E24" s="11">
        <v>150</v>
      </c>
    </row>
    <row r="25" spans="1:5">
      <c r="A25" s="8"/>
      <c r="B25" s="9" t="s">
        <v>21</v>
      </c>
      <c r="C25" s="10">
        <v>0</v>
      </c>
      <c r="D25" s="10">
        <v>0</v>
      </c>
      <c r="E25" s="11">
        <v>0</v>
      </c>
    </row>
    <row r="26" spans="1:5">
      <c r="A26" s="8"/>
      <c r="B26" s="9" t="s">
        <v>12</v>
      </c>
      <c r="C26" s="10">
        <f>SUM(C24:C25)</f>
        <v>150</v>
      </c>
      <c r="D26" s="10">
        <f>SUM(D24:D25)</f>
        <v>0</v>
      </c>
      <c r="E26" s="10">
        <f>SUM(E24:E25)</f>
        <v>150</v>
      </c>
    </row>
    <row r="27" spans="1:5">
      <c r="A27" s="8" t="s">
        <v>21</v>
      </c>
      <c r="B27" s="9"/>
      <c r="C27" s="10"/>
      <c r="D27" s="10"/>
      <c r="E27" s="11"/>
    </row>
    <row r="28" spans="1:5">
      <c r="A28" s="8"/>
      <c r="B28" s="9" t="s">
        <v>12</v>
      </c>
      <c r="C28" s="10">
        <v>50</v>
      </c>
      <c r="D28" s="10">
        <v>0</v>
      </c>
      <c r="E28" s="10">
        <v>50</v>
      </c>
    </row>
    <row r="29" spans="1:5">
      <c r="A29" s="8" t="s">
        <v>61</v>
      </c>
      <c r="B29" s="9"/>
      <c r="C29" s="10"/>
      <c r="D29" s="10"/>
      <c r="E29" s="10"/>
    </row>
    <row r="30" spans="1:5" ht="15.75" thickBot="1">
      <c r="A30" s="12"/>
      <c r="B30" s="13" t="s">
        <v>12</v>
      </c>
      <c r="C30" s="14">
        <v>0</v>
      </c>
      <c r="D30" s="14">
        <v>0</v>
      </c>
      <c r="E30" s="14">
        <v>0</v>
      </c>
    </row>
    <row r="31" spans="1:5" ht="15.75" thickBot="1">
      <c r="A31" s="15" t="s">
        <v>12</v>
      </c>
      <c r="B31" s="16"/>
      <c r="C31" s="17">
        <f>C17+C22+C26+C28</f>
        <v>750</v>
      </c>
      <c r="D31" s="17">
        <f>D17+D22+D26+D28+D30</f>
        <v>0</v>
      </c>
      <c r="E31" s="17">
        <f>E17+E22+E26+E28+E30</f>
        <v>750</v>
      </c>
    </row>
    <row r="32" spans="1:5" ht="15.75" thickBot="1"/>
    <row r="33" spans="1:5">
      <c r="A33" s="25" t="s">
        <v>45</v>
      </c>
      <c r="B33" s="25"/>
      <c r="C33" s="25"/>
      <c r="D33" s="25"/>
      <c r="E33" s="25"/>
    </row>
    <row r="34" spans="1:5">
      <c r="A34" s="24" t="s">
        <v>62</v>
      </c>
      <c r="B34" s="24"/>
      <c r="C34" s="24"/>
      <c r="D34" s="24"/>
      <c r="E34" s="24"/>
    </row>
    <row r="35" spans="1:5">
      <c r="A35" s="24" t="s">
        <v>23</v>
      </c>
      <c r="B35" s="24"/>
      <c r="C35" s="24"/>
      <c r="D35" s="24"/>
      <c r="E35" s="24"/>
    </row>
    <row r="36" spans="1:5" ht="15.75" thickBot="1">
      <c r="A36" s="23" t="s">
        <v>63</v>
      </c>
      <c r="B36" s="23"/>
      <c r="C36" s="23"/>
      <c r="D36" s="23"/>
      <c r="E36" s="23"/>
    </row>
    <row r="37" spans="1:5" ht="15.75" thickBot="1">
      <c r="A37" s="23" t="s">
        <v>108</v>
      </c>
      <c r="B37" s="23"/>
      <c r="C37" s="23"/>
      <c r="D37" s="23"/>
      <c r="E37" s="23"/>
    </row>
    <row r="38" spans="1:5" ht="15.75" thickBot="1">
      <c r="A38" s="1"/>
      <c r="B38" s="2"/>
      <c r="C38" s="3" t="s">
        <v>3</v>
      </c>
      <c r="D38" s="3" t="s">
        <v>4</v>
      </c>
      <c r="E38" s="4" t="s">
        <v>5</v>
      </c>
    </row>
    <row r="39" spans="1:5">
      <c r="A39" s="5" t="s">
        <v>6</v>
      </c>
      <c r="B39" s="6"/>
      <c r="C39" s="6"/>
      <c r="D39" s="6"/>
      <c r="E39" s="7"/>
    </row>
    <row r="40" spans="1:5">
      <c r="A40" s="8"/>
      <c r="B40" s="9" t="s">
        <v>58</v>
      </c>
      <c r="C40" s="10">
        <v>0</v>
      </c>
      <c r="D40" s="10">
        <v>0</v>
      </c>
      <c r="E40" s="10">
        <v>0</v>
      </c>
    </row>
    <row r="41" spans="1:5">
      <c r="A41" s="8"/>
      <c r="B41" s="9" t="s">
        <v>9</v>
      </c>
      <c r="C41" s="10">
        <v>0</v>
      </c>
      <c r="D41" s="10">
        <v>0</v>
      </c>
      <c r="E41" s="10">
        <v>0</v>
      </c>
    </row>
    <row r="42" spans="1:5">
      <c r="A42" s="8"/>
      <c r="B42" s="9" t="s">
        <v>10</v>
      </c>
      <c r="C42" s="10">
        <v>0</v>
      </c>
      <c r="D42" s="10">
        <v>0</v>
      </c>
      <c r="E42" s="10">
        <v>0</v>
      </c>
    </row>
    <row r="43" spans="1:5">
      <c r="A43" s="8"/>
      <c r="B43" s="9" t="s">
        <v>11</v>
      </c>
      <c r="C43" s="10">
        <v>0</v>
      </c>
      <c r="D43" s="10">
        <v>0</v>
      </c>
      <c r="E43" s="10">
        <v>0</v>
      </c>
    </row>
    <row r="44" spans="1:5">
      <c r="A44" s="8"/>
      <c r="B44" s="9" t="s">
        <v>12</v>
      </c>
      <c r="C44" s="10">
        <f>SUM(C40:C43)</f>
        <v>0</v>
      </c>
      <c r="D44" s="10">
        <f>SUM(D40:D43)</f>
        <v>0</v>
      </c>
      <c r="E44" s="10">
        <f>SUM(E40:E43)</f>
        <v>0</v>
      </c>
    </row>
    <row r="45" spans="1:5">
      <c r="A45" s="8" t="s">
        <v>59</v>
      </c>
      <c r="B45" s="9"/>
      <c r="C45" s="10"/>
      <c r="D45" s="10"/>
      <c r="E45" s="11"/>
    </row>
    <row r="46" spans="1:5">
      <c r="A46" s="8"/>
      <c r="B46" s="9" t="s">
        <v>13</v>
      </c>
      <c r="C46" s="10">
        <v>0</v>
      </c>
      <c r="D46" s="10">
        <v>0</v>
      </c>
      <c r="E46" s="10">
        <v>0</v>
      </c>
    </row>
    <row r="47" spans="1:5">
      <c r="A47" s="8"/>
      <c r="B47" s="9" t="s">
        <v>60</v>
      </c>
      <c r="C47" s="10">
        <v>0</v>
      </c>
      <c r="D47" s="10">
        <v>0</v>
      </c>
      <c r="E47" s="10">
        <v>0</v>
      </c>
    </row>
    <row r="48" spans="1:5">
      <c r="A48" s="8"/>
      <c r="B48" s="9" t="s">
        <v>11</v>
      </c>
      <c r="C48" s="10">
        <v>0</v>
      </c>
      <c r="D48" s="10">
        <v>0</v>
      </c>
      <c r="E48" s="10">
        <v>0</v>
      </c>
    </row>
    <row r="49" spans="1:5">
      <c r="A49" s="8"/>
      <c r="B49" s="9" t="s">
        <v>12</v>
      </c>
      <c r="C49" s="10">
        <f>SUM(C46:C48)</f>
        <v>0</v>
      </c>
      <c r="D49" s="10">
        <f>SUM(D46:D48)</f>
        <v>0</v>
      </c>
      <c r="E49" s="10">
        <f>SUM(E46:E48)</f>
        <v>0</v>
      </c>
    </row>
    <row r="50" spans="1:5">
      <c r="A50" s="8" t="s">
        <v>19</v>
      </c>
      <c r="B50" s="9"/>
      <c r="C50" s="10"/>
      <c r="D50" s="10"/>
      <c r="E50" s="11"/>
    </row>
    <row r="51" spans="1:5">
      <c r="A51" s="8"/>
      <c r="B51" s="9" t="s">
        <v>20</v>
      </c>
      <c r="C51" s="10">
        <v>140</v>
      </c>
      <c r="D51" s="10">
        <v>0</v>
      </c>
      <c r="E51" s="11">
        <v>140</v>
      </c>
    </row>
    <row r="52" spans="1:5">
      <c r="A52" s="8"/>
      <c r="B52" s="9" t="s">
        <v>21</v>
      </c>
      <c r="C52" s="10">
        <v>10</v>
      </c>
      <c r="D52" s="10">
        <v>0</v>
      </c>
      <c r="E52" s="11">
        <v>0</v>
      </c>
    </row>
    <row r="53" spans="1:5">
      <c r="A53" s="8"/>
      <c r="B53" s="9" t="s">
        <v>12</v>
      </c>
      <c r="C53" s="10">
        <f>SUM(C51:C52)</f>
        <v>150</v>
      </c>
      <c r="D53" s="10">
        <f>SUM(D51:D52)</f>
        <v>0</v>
      </c>
      <c r="E53" s="10">
        <f>SUM(E51:E52)</f>
        <v>140</v>
      </c>
    </row>
    <row r="54" spans="1:5">
      <c r="A54" s="8" t="s">
        <v>21</v>
      </c>
      <c r="B54" s="9"/>
      <c r="C54" s="10"/>
      <c r="D54" s="10"/>
      <c r="E54" s="11"/>
    </row>
    <row r="55" spans="1:5">
      <c r="A55" s="8"/>
      <c r="B55" s="9" t="s">
        <v>12</v>
      </c>
      <c r="C55" s="10">
        <v>0</v>
      </c>
      <c r="D55" s="10">
        <v>0</v>
      </c>
      <c r="E55" s="10">
        <v>0</v>
      </c>
    </row>
    <row r="56" spans="1:5">
      <c r="A56" s="8" t="s">
        <v>61</v>
      </c>
      <c r="B56" s="9"/>
      <c r="C56" s="10"/>
      <c r="D56" s="10"/>
      <c r="E56" s="10"/>
    </row>
    <row r="57" spans="1:5" ht="15.75" thickBot="1">
      <c r="A57" s="12"/>
      <c r="B57" s="13" t="s">
        <v>12</v>
      </c>
      <c r="C57" s="14">
        <v>0</v>
      </c>
      <c r="D57" s="14">
        <v>0</v>
      </c>
      <c r="E57" s="14">
        <v>0</v>
      </c>
    </row>
    <row r="58" spans="1:5" ht="15.75" thickBot="1">
      <c r="A58" s="15" t="s">
        <v>12</v>
      </c>
      <c r="B58" s="16"/>
      <c r="C58" s="17">
        <f>C44+C49+C53+C55</f>
        <v>150</v>
      </c>
      <c r="D58" s="17">
        <f>D44+D49+D53+D55+D57</f>
        <v>0</v>
      </c>
      <c r="E58" s="17">
        <f>E44+E49+E53+E55+E57</f>
        <v>140</v>
      </c>
    </row>
    <row r="59" spans="1:5" ht="15.75" thickBot="1"/>
    <row r="60" spans="1:5">
      <c r="A60" s="25" t="s">
        <v>46</v>
      </c>
      <c r="B60" s="25"/>
      <c r="C60" s="25"/>
      <c r="D60" s="25"/>
      <c r="E60" s="25"/>
    </row>
    <row r="61" spans="1:5">
      <c r="A61" s="26" t="s">
        <v>64</v>
      </c>
      <c r="B61" s="24"/>
      <c r="C61" s="24"/>
      <c r="D61" s="24"/>
      <c r="E61" s="24"/>
    </row>
    <row r="62" spans="1:5">
      <c r="A62" s="26" t="s">
        <v>65</v>
      </c>
      <c r="B62" s="24"/>
      <c r="C62" s="24"/>
      <c r="D62" s="24"/>
      <c r="E62" s="24"/>
    </row>
    <row r="63" spans="1:5" ht="15.75" thickBot="1">
      <c r="A63" s="23" t="s">
        <v>66</v>
      </c>
      <c r="B63" s="23"/>
      <c r="C63" s="23"/>
      <c r="D63" s="23"/>
      <c r="E63" s="23"/>
    </row>
    <row r="64" spans="1:5" ht="15.75" thickBot="1">
      <c r="A64" s="23" t="s">
        <v>109</v>
      </c>
      <c r="B64" s="23"/>
      <c r="C64" s="23"/>
      <c r="D64" s="23"/>
      <c r="E64" s="23"/>
    </row>
    <row r="65" spans="1:5" ht="15.75" thickBot="1">
      <c r="A65" s="1"/>
      <c r="B65" s="2"/>
      <c r="C65" s="3" t="s">
        <v>3</v>
      </c>
      <c r="D65" s="3" t="s">
        <v>4</v>
      </c>
      <c r="E65" s="4" t="s">
        <v>5</v>
      </c>
    </row>
    <row r="66" spans="1:5">
      <c r="A66" s="5" t="s">
        <v>6</v>
      </c>
      <c r="B66" s="6"/>
      <c r="C66" s="6"/>
      <c r="D66" s="6"/>
      <c r="E66" s="7"/>
    </row>
    <row r="67" spans="1:5">
      <c r="A67" s="8"/>
      <c r="B67" s="9" t="s">
        <v>58</v>
      </c>
      <c r="C67" s="10">
        <v>1800</v>
      </c>
      <c r="D67" s="10">
        <v>0</v>
      </c>
      <c r="E67" s="10">
        <v>1800</v>
      </c>
    </row>
    <row r="68" spans="1:5">
      <c r="A68" s="8"/>
      <c r="B68" s="9" t="s">
        <v>9</v>
      </c>
      <c r="C68" s="10">
        <v>152.72</v>
      </c>
      <c r="D68" s="10">
        <v>0</v>
      </c>
      <c r="E68" s="10">
        <v>152.72</v>
      </c>
    </row>
    <row r="69" spans="1:5">
      <c r="A69" s="8"/>
      <c r="B69" s="9" t="s">
        <v>10</v>
      </c>
      <c r="C69" s="10">
        <v>55</v>
      </c>
      <c r="D69" s="10">
        <v>0</v>
      </c>
      <c r="E69" s="10">
        <v>55</v>
      </c>
    </row>
    <row r="70" spans="1:5">
      <c r="A70" s="8"/>
      <c r="B70" s="9" t="s">
        <v>11</v>
      </c>
      <c r="C70" s="10">
        <v>60</v>
      </c>
      <c r="D70" s="10">
        <v>0</v>
      </c>
      <c r="E70" s="10">
        <v>60</v>
      </c>
    </row>
    <row r="71" spans="1:5">
      <c r="A71" s="8"/>
      <c r="B71" s="9" t="s">
        <v>12</v>
      </c>
      <c r="C71" s="10">
        <f>SUM(C67:C70)</f>
        <v>2067.7200000000003</v>
      </c>
      <c r="D71" s="10">
        <f>SUM(D67:D70)</f>
        <v>0</v>
      </c>
      <c r="E71" s="10">
        <f>SUM(E67:E70)</f>
        <v>2067.7200000000003</v>
      </c>
    </row>
    <row r="72" spans="1:5">
      <c r="A72" s="8" t="s">
        <v>59</v>
      </c>
      <c r="B72" s="9"/>
      <c r="C72" s="10"/>
      <c r="D72" s="10"/>
      <c r="E72" s="11"/>
    </row>
    <row r="73" spans="1:5">
      <c r="A73" s="8"/>
      <c r="B73" s="9" t="s">
        <v>13</v>
      </c>
      <c r="C73" s="10">
        <v>0</v>
      </c>
      <c r="D73" s="10">
        <v>0</v>
      </c>
      <c r="E73" s="10">
        <v>0</v>
      </c>
    </row>
    <row r="74" spans="1:5">
      <c r="A74" s="8"/>
      <c r="B74" s="9" t="s">
        <v>60</v>
      </c>
      <c r="C74" s="10">
        <v>0</v>
      </c>
      <c r="D74" s="10">
        <v>0</v>
      </c>
      <c r="E74" s="10">
        <v>0</v>
      </c>
    </row>
    <row r="75" spans="1:5">
      <c r="A75" s="8"/>
      <c r="B75" s="9" t="s">
        <v>11</v>
      </c>
      <c r="C75" s="10">
        <v>0</v>
      </c>
      <c r="D75" s="10">
        <v>0</v>
      </c>
      <c r="E75" s="10">
        <v>0</v>
      </c>
    </row>
    <row r="76" spans="1:5">
      <c r="A76" s="8"/>
      <c r="B76" s="9" t="s">
        <v>12</v>
      </c>
      <c r="C76" s="10">
        <f>SUM(C73:C75)</f>
        <v>0</v>
      </c>
      <c r="D76" s="10">
        <f>SUM(D73:D75)</f>
        <v>0</v>
      </c>
      <c r="E76" s="10">
        <f>SUM(E73:E75)</f>
        <v>0</v>
      </c>
    </row>
    <row r="77" spans="1:5">
      <c r="A77" s="8" t="s">
        <v>19</v>
      </c>
      <c r="B77" s="9"/>
      <c r="C77" s="10"/>
      <c r="D77" s="10"/>
      <c r="E77" s="11"/>
    </row>
    <row r="78" spans="1:5">
      <c r="A78" s="8"/>
      <c r="B78" s="9" t="s">
        <v>20</v>
      </c>
      <c r="C78" s="10">
        <v>11</v>
      </c>
      <c r="D78" s="10">
        <v>0</v>
      </c>
      <c r="E78" s="11">
        <v>11</v>
      </c>
    </row>
    <row r="79" spans="1:5">
      <c r="A79" s="8"/>
      <c r="B79" s="9" t="s">
        <v>21</v>
      </c>
      <c r="C79" s="10">
        <v>0</v>
      </c>
      <c r="D79" s="10">
        <v>0</v>
      </c>
      <c r="E79" s="11">
        <v>0</v>
      </c>
    </row>
    <row r="80" spans="1:5">
      <c r="A80" s="8"/>
      <c r="B80" s="9" t="s">
        <v>12</v>
      </c>
      <c r="C80" s="10">
        <f>SUM(C78:C79)</f>
        <v>11</v>
      </c>
      <c r="D80" s="10">
        <f>SUM(D78:D79)</f>
        <v>0</v>
      </c>
      <c r="E80" s="10">
        <f>SUM(E78:E79)</f>
        <v>11</v>
      </c>
    </row>
    <row r="81" spans="1:5">
      <c r="A81" s="8" t="s">
        <v>21</v>
      </c>
      <c r="B81" s="9"/>
      <c r="C81" s="10"/>
      <c r="D81" s="10"/>
      <c r="E81" s="11"/>
    </row>
    <row r="82" spans="1:5">
      <c r="A82" s="8"/>
      <c r="B82" s="9" t="s">
        <v>12</v>
      </c>
      <c r="C82" s="10">
        <v>0</v>
      </c>
      <c r="D82" s="10">
        <v>0</v>
      </c>
      <c r="E82" s="10">
        <v>0</v>
      </c>
    </row>
    <row r="83" spans="1:5">
      <c r="A83" s="8" t="s">
        <v>61</v>
      </c>
      <c r="B83" s="9"/>
      <c r="C83" s="10"/>
      <c r="D83" s="10"/>
      <c r="E83" s="10"/>
    </row>
    <row r="84" spans="1:5" ht="15.75" thickBot="1">
      <c r="A84" s="12"/>
      <c r="B84" s="13" t="s">
        <v>12</v>
      </c>
      <c r="C84" s="14">
        <v>0</v>
      </c>
      <c r="D84" s="14">
        <v>0</v>
      </c>
      <c r="E84" s="14">
        <v>0</v>
      </c>
    </row>
    <row r="85" spans="1:5" ht="15.75" thickBot="1">
      <c r="A85" s="15" t="s">
        <v>12</v>
      </c>
      <c r="B85" s="16"/>
      <c r="C85" s="17">
        <f>C71+C76+C80+C82</f>
        <v>2078.7200000000003</v>
      </c>
      <c r="D85" s="17">
        <f>D71+D76+D80+D82+D84</f>
        <v>0</v>
      </c>
      <c r="E85" s="17">
        <f>E71+E76+E80+E82+E84</f>
        <v>2078.7200000000003</v>
      </c>
    </row>
    <row r="86" spans="1:5" ht="15.75" thickBot="1"/>
    <row r="87" spans="1:5">
      <c r="A87" s="25" t="s">
        <v>67</v>
      </c>
      <c r="B87" s="25"/>
      <c r="C87" s="25"/>
      <c r="D87" s="25"/>
      <c r="E87" s="25"/>
    </row>
    <row r="88" spans="1:5">
      <c r="A88" s="24" t="s">
        <v>68</v>
      </c>
      <c r="B88" s="24"/>
      <c r="C88" s="24"/>
      <c r="D88" s="24"/>
      <c r="E88" s="24"/>
    </row>
    <row r="89" spans="1:5">
      <c r="A89" s="24" t="s">
        <v>26</v>
      </c>
      <c r="B89" s="24"/>
      <c r="C89" s="24"/>
      <c r="D89" s="24"/>
      <c r="E89" s="24"/>
    </row>
    <row r="90" spans="1:5" ht="15.75" thickBot="1">
      <c r="A90" s="23" t="s">
        <v>69</v>
      </c>
      <c r="B90" s="23"/>
      <c r="C90" s="23"/>
      <c r="D90" s="23"/>
      <c r="E90" s="23"/>
    </row>
    <row r="91" spans="1:5" ht="25.5" customHeight="1" thickBot="1">
      <c r="A91" s="23" t="s">
        <v>110</v>
      </c>
      <c r="B91" s="23"/>
      <c r="C91" s="23"/>
      <c r="D91" s="23"/>
      <c r="E91" s="23"/>
    </row>
    <row r="92" spans="1:5" ht="15.75" thickBot="1">
      <c r="A92" s="1"/>
      <c r="B92" s="2"/>
      <c r="C92" s="3" t="s">
        <v>3</v>
      </c>
      <c r="D92" s="3" t="s">
        <v>4</v>
      </c>
      <c r="E92" s="4" t="s">
        <v>5</v>
      </c>
    </row>
    <row r="93" spans="1:5">
      <c r="A93" s="5" t="s">
        <v>6</v>
      </c>
      <c r="B93" s="6"/>
      <c r="C93" s="6"/>
      <c r="D93" s="6"/>
      <c r="E93" s="7"/>
    </row>
    <row r="94" spans="1:5">
      <c r="A94" s="8"/>
      <c r="B94" s="9" t="s">
        <v>58</v>
      </c>
      <c r="C94" s="10">
        <v>0</v>
      </c>
      <c r="D94" s="10">
        <v>0</v>
      </c>
      <c r="E94" s="10">
        <v>0</v>
      </c>
    </row>
    <row r="95" spans="1:5">
      <c r="A95" s="8"/>
      <c r="B95" s="9" t="s">
        <v>9</v>
      </c>
      <c r="C95" s="10">
        <v>0</v>
      </c>
      <c r="D95" s="10">
        <v>0</v>
      </c>
      <c r="E95" s="10">
        <v>0</v>
      </c>
    </row>
    <row r="96" spans="1:5">
      <c r="A96" s="8"/>
      <c r="B96" s="9" t="s">
        <v>10</v>
      </c>
      <c r="C96" s="10">
        <v>0</v>
      </c>
      <c r="D96" s="10">
        <v>0</v>
      </c>
      <c r="E96" s="10">
        <v>0</v>
      </c>
    </row>
    <row r="97" spans="1:5">
      <c r="A97" s="8"/>
      <c r="B97" s="9" t="s">
        <v>11</v>
      </c>
      <c r="C97" s="10">
        <v>0</v>
      </c>
      <c r="D97" s="10">
        <v>0</v>
      </c>
      <c r="E97" s="10">
        <v>0</v>
      </c>
    </row>
    <row r="98" spans="1:5">
      <c r="A98" s="8"/>
      <c r="B98" s="9" t="s">
        <v>12</v>
      </c>
      <c r="C98" s="10">
        <f>SUM(C94:C97)</f>
        <v>0</v>
      </c>
      <c r="D98" s="10">
        <f>SUM(D94:D97)</f>
        <v>0</v>
      </c>
      <c r="E98" s="10">
        <f>SUM(E94:E97)</f>
        <v>0</v>
      </c>
    </row>
    <row r="99" spans="1:5">
      <c r="A99" s="8" t="s">
        <v>59</v>
      </c>
      <c r="B99" s="9"/>
      <c r="C99" s="10"/>
      <c r="D99" s="10"/>
      <c r="E99" s="11"/>
    </row>
    <row r="100" spans="1:5">
      <c r="A100" s="8"/>
      <c r="B100" s="9" t="s">
        <v>13</v>
      </c>
      <c r="C100" s="10">
        <v>100</v>
      </c>
      <c r="D100" s="10">
        <v>665</v>
      </c>
      <c r="E100" s="10">
        <v>665</v>
      </c>
    </row>
    <row r="101" spans="1:5">
      <c r="A101" s="8"/>
      <c r="B101" s="9" t="s">
        <v>60</v>
      </c>
      <c r="C101" s="10">
        <v>395</v>
      </c>
      <c r="D101" s="10">
        <v>0</v>
      </c>
      <c r="E101" s="10">
        <v>0</v>
      </c>
    </row>
    <row r="102" spans="1:5">
      <c r="A102" s="8"/>
      <c r="B102" s="9" t="s">
        <v>11</v>
      </c>
      <c r="C102" s="10">
        <v>30</v>
      </c>
      <c r="D102" s="10">
        <v>30</v>
      </c>
      <c r="E102" s="10">
        <v>0</v>
      </c>
    </row>
    <row r="103" spans="1:5">
      <c r="A103" s="8"/>
      <c r="B103" s="9" t="s">
        <v>12</v>
      </c>
      <c r="C103" s="10">
        <f>SUM(C100:C102)</f>
        <v>525</v>
      </c>
      <c r="D103" s="10">
        <f>SUM(D100:D102)</f>
        <v>695</v>
      </c>
      <c r="E103" s="10">
        <f>SUM(E100:E102)</f>
        <v>665</v>
      </c>
    </row>
    <row r="104" spans="1:5">
      <c r="A104" s="8" t="s">
        <v>19</v>
      </c>
      <c r="B104" s="9"/>
      <c r="C104" s="10"/>
      <c r="D104" s="10"/>
      <c r="E104" s="11"/>
    </row>
    <row r="105" spans="1:5">
      <c r="A105" s="8"/>
      <c r="B105" s="9" t="s">
        <v>20</v>
      </c>
      <c r="C105" s="10">
        <v>60</v>
      </c>
      <c r="D105" s="10">
        <v>220</v>
      </c>
      <c r="E105" s="11">
        <v>150</v>
      </c>
    </row>
    <row r="106" spans="1:5">
      <c r="A106" s="8"/>
      <c r="B106" s="9" t="s">
        <v>21</v>
      </c>
      <c r="C106" s="10">
        <v>40</v>
      </c>
      <c r="D106" s="10">
        <v>0</v>
      </c>
      <c r="E106" s="11">
        <v>0</v>
      </c>
    </row>
    <row r="107" spans="1:5">
      <c r="A107" s="8"/>
      <c r="B107" s="9" t="s">
        <v>12</v>
      </c>
      <c r="C107" s="10">
        <f>SUM(C105:C106)</f>
        <v>100</v>
      </c>
      <c r="D107" s="10">
        <f>SUM(D105:D106)</f>
        <v>220</v>
      </c>
      <c r="E107" s="10">
        <v>150</v>
      </c>
    </row>
    <row r="108" spans="1:5">
      <c r="A108" s="8" t="s">
        <v>21</v>
      </c>
      <c r="B108" s="9"/>
      <c r="C108" s="10"/>
      <c r="D108" s="10"/>
      <c r="E108" s="11"/>
    </row>
    <row r="109" spans="1:5">
      <c r="A109" s="8"/>
      <c r="B109" s="9" t="s">
        <v>12</v>
      </c>
      <c r="C109" s="10">
        <v>0</v>
      </c>
      <c r="D109" s="10">
        <v>0</v>
      </c>
      <c r="E109" s="10">
        <v>0</v>
      </c>
    </row>
    <row r="110" spans="1:5">
      <c r="A110" s="8" t="s">
        <v>61</v>
      </c>
      <c r="B110" s="9"/>
      <c r="C110" s="10"/>
      <c r="D110" s="10"/>
      <c r="E110" s="10"/>
    </row>
    <row r="111" spans="1:5" ht="15.75" thickBot="1">
      <c r="A111" s="12"/>
      <c r="B111" s="13" t="s">
        <v>12</v>
      </c>
      <c r="C111" s="14">
        <v>0</v>
      </c>
      <c r="D111" s="14">
        <v>0</v>
      </c>
      <c r="E111" s="14">
        <v>0</v>
      </c>
    </row>
    <row r="112" spans="1:5" ht="15.75" thickBot="1">
      <c r="A112" s="15" t="s">
        <v>12</v>
      </c>
      <c r="B112" s="16"/>
      <c r="C112" s="17">
        <f>C98+C103+C107+C109</f>
        <v>625</v>
      </c>
      <c r="D112" s="17">
        <f>D98+D103+D107+D109+D111</f>
        <v>915</v>
      </c>
      <c r="E112" s="17">
        <f>E98+E103+E107+E109+E111</f>
        <v>815</v>
      </c>
    </row>
    <row r="113" spans="1:5" ht="15.75" thickBot="1"/>
    <row r="114" spans="1:5">
      <c r="A114" s="25" t="s">
        <v>47</v>
      </c>
      <c r="B114" s="25"/>
      <c r="C114" s="25"/>
      <c r="D114" s="25"/>
      <c r="E114" s="25"/>
    </row>
    <row r="115" spans="1:5">
      <c r="A115" s="24" t="s">
        <v>70</v>
      </c>
      <c r="B115" s="24"/>
      <c r="C115" s="24"/>
      <c r="D115" s="24"/>
      <c r="E115" s="24"/>
    </row>
    <row r="116" spans="1:5">
      <c r="A116" s="24" t="s">
        <v>26</v>
      </c>
      <c r="B116" s="24"/>
      <c r="C116" s="24"/>
      <c r="D116" s="24"/>
      <c r="E116" s="24"/>
    </row>
    <row r="117" spans="1:5" ht="29.25" customHeight="1" thickBot="1">
      <c r="A117" s="23" t="s">
        <v>71</v>
      </c>
      <c r="B117" s="23"/>
      <c r="C117" s="23"/>
      <c r="D117" s="23"/>
      <c r="E117" s="23"/>
    </row>
    <row r="118" spans="1:5" ht="30.75" customHeight="1" thickBot="1">
      <c r="A118" s="23" t="s">
        <v>111</v>
      </c>
      <c r="B118" s="23"/>
      <c r="C118" s="23"/>
      <c r="D118" s="23"/>
      <c r="E118" s="23"/>
    </row>
    <row r="119" spans="1:5" ht="15.75" thickBot="1">
      <c r="A119" s="1"/>
      <c r="B119" s="2"/>
      <c r="C119" s="3" t="s">
        <v>3</v>
      </c>
      <c r="D119" s="3" t="s">
        <v>4</v>
      </c>
      <c r="E119" s="4" t="s">
        <v>5</v>
      </c>
    </row>
    <row r="120" spans="1:5">
      <c r="A120" s="5" t="s">
        <v>6</v>
      </c>
      <c r="B120" s="6"/>
      <c r="C120" s="6"/>
      <c r="D120" s="6"/>
      <c r="E120" s="7"/>
    </row>
    <row r="121" spans="1:5">
      <c r="A121" s="8"/>
      <c r="B121" s="9" t="s">
        <v>58</v>
      </c>
      <c r="C121" s="10">
        <v>1000</v>
      </c>
      <c r="D121" s="10">
        <v>0</v>
      </c>
      <c r="E121" s="10">
        <v>1000</v>
      </c>
    </row>
    <row r="122" spans="1:5">
      <c r="A122" s="8"/>
      <c r="B122" s="9" t="s">
        <v>9</v>
      </c>
      <c r="C122" s="10">
        <v>300</v>
      </c>
      <c r="D122" s="10">
        <v>0</v>
      </c>
      <c r="E122" s="10">
        <v>300</v>
      </c>
    </row>
    <row r="123" spans="1:5">
      <c r="A123" s="8"/>
      <c r="B123" s="9" t="s">
        <v>10</v>
      </c>
      <c r="C123" s="10">
        <v>65</v>
      </c>
      <c r="D123" s="10">
        <v>0</v>
      </c>
      <c r="E123" s="10">
        <v>65</v>
      </c>
    </row>
    <row r="124" spans="1:5">
      <c r="A124" s="8"/>
      <c r="B124" s="9" t="s">
        <v>11</v>
      </c>
      <c r="C124" s="10">
        <v>0</v>
      </c>
      <c r="D124" s="10">
        <v>0</v>
      </c>
      <c r="E124" s="10">
        <v>0</v>
      </c>
    </row>
    <row r="125" spans="1:5">
      <c r="A125" s="8"/>
      <c r="B125" s="9" t="s">
        <v>12</v>
      </c>
      <c r="C125" s="10">
        <f>SUM(C121:C124)</f>
        <v>1365</v>
      </c>
      <c r="D125" s="10">
        <f>SUM(D121:D124)</f>
        <v>0</v>
      </c>
      <c r="E125" s="10">
        <f>SUM(E121:E124)</f>
        <v>1365</v>
      </c>
    </row>
    <row r="126" spans="1:5">
      <c r="A126" s="8" t="s">
        <v>59</v>
      </c>
      <c r="B126" s="9"/>
      <c r="C126" s="10"/>
      <c r="D126" s="10"/>
      <c r="E126" s="11"/>
    </row>
    <row r="127" spans="1:5">
      <c r="A127" s="8"/>
      <c r="B127" s="9" t="s">
        <v>13</v>
      </c>
      <c r="C127" s="10">
        <v>0</v>
      </c>
      <c r="D127" s="10">
        <v>0</v>
      </c>
      <c r="E127" s="10">
        <v>0</v>
      </c>
    </row>
    <row r="128" spans="1:5">
      <c r="A128" s="8"/>
      <c r="B128" s="9" t="s">
        <v>60</v>
      </c>
      <c r="C128" s="10">
        <v>0</v>
      </c>
      <c r="D128" s="10">
        <v>0</v>
      </c>
      <c r="E128" s="10">
        <v>0</v>
      </c>
    </row>
    <row r="129" spans="1:5">
      <c r="A129" s="8"/>
      <c r="B129" s="9" t="s">
        <v>11</v>
      </c>
      <c r="C129" s="10">
        <v>0</v>
      </c>
      <c r="D129" s="10">
        <v>0</v>
      </c>
      <c r="E129" s="10">
        <v>0</v>
      </c>
    </row>
    <row r="130" spans="1:5">
      <c r="A130" s="8"/>
      <c r="B130" s="9" t="s">
        <v>12</v>
      </c>
      <c r="C130" s="10">
        <f>SUM(C127:C129)</f>
        <v>0</v>
      </c>
      <c r="D130" s="10">
        <f>SUM(D127:D129)</f>
        <v>0</v>
      </c>
      <c r="E130" s="10">
        <f>SUM(E127:E129)</f>
        <v>0</v>
      </c>
    </row>
    <row r="131" spans="1:5">
      <c r="A131" s="8" t="s">
        <v>19</v>
      </c>
      <c r="B131" s="9"/>
      <c r="C131" s="10"/>
      <c r="D131" s="10"/>
      <c r="E131" s="11"/>
    </row>
    <row r="132" spans="1:5">
      <c r="A132" s="8"/>
      <c r="B132" s="9" t="s">
        <v>20</v>
      </c>
      <c r="C132" s="10">
        <v>100</v>
      </c>
      <c r="D132" s="10">
        <v>0</v>
      </c>
      <c r="E132" s="11">
        <v>100</v>
      </c>
    </row>
    <row r="133" spans="1:5">
      <c r="A133" s="8"/>
      <c r="B133" s="9" t="s">
        <v>21</v>
      </c>
      <c r="C133" s="10">
        <v>0</v>
      </c>
      <c r="D133" s="10">
        <v>0</v>
      </c>
      <c r="E133" s="11">
        <v>0</v>
      </c>
    </row>
    <row r="134" spans="1:5">
      <c r="A134" s="8"/>
      <c r="B134" s="9" t="s">
        <v>12</v>
      </c>
      <c r="C134" s="10">
        <f>SUM(C132:C133)</f>
        <v>100</v>
      </c>
      <c r="D134" s="10">
        <f>SUM(D132:D133)</f>
        <v>0</v>
      </c>
      <c r="E134" s="10">
        <f>SUM(E132:E133)</f>
        <v>100</v>
      </c>
    </row>
    <row r="135" spans="1:5">
      <c r="A135" s="8" t="s">
        <v>21</v>
      </c>
      <c r="B135" s="9"/>
      <c r="C135" s="10"/>
      <c r="D135" s="10"/>
      <c r="E135" s="11"/>
    </row>
    <row r="136" spans="1:5">
      <c r="A136" s="8"/>
      <c r="B136" s="9" t="s">
        <v>12</v>
      </c>
      <c r="C136" s="10">
        <v>1000</v>
      </c>
      <c r="D136" s="10">
        <v>0</v>
      </c>
      <c r="E136" s="10">
        <v>1000</v>
      </c>
    </row>
    <row r="137" spans="1:5">
      <c r="A137" s="8" t="s">
        <v>61</v>
      </c>
      <c r="B137" s="9"/>
      <c r="C137" s="10"/>
      <c r="D137" s="10"/>
      <c r="E137" s="10"/>
    </row>
    <row r="138" spans="1:5" ht="15.75" thickBot="1">
      <c r="A138" s="12"/>
      <c r="B138" s="13" t="s">
        <v>12</v>
      </c>
      <c r="C138" s="14">
        <v>0</v>
      </c>
      <c r="D138" s="14">
        <v>0</v>
      </c>
      <c r="E138" s="14">
        <v>0</v>
      </c>
    </row>
    <row r="139" spans="1:5" ht="15.75" thickBot="1">
      <c r="A139" s="15" t="s">
        <v>12</v>
      </c>
      <c r="B139" s="16"/>
      <c r="C139" s="17">
        <f>C125+C130+C134+C136</f>
        <v>2465</v>
      </c>
      <c r="D139" s="17">
        <f>D125+D130+D134+D136+D138</f>
        <v>0</v>
      </c>
      <c r="E139" s="17">
        <f>E125+E130+E134+E136+E138</f>
        <v>2465</v>
      </c>
    </row>
    <row r="140" spans="1:5" ht="15.75" thickBot="1"/>
    <row r="141" spans="1:5">
      <c r="A141" s="25" t="s">
        <v>73</v>
      </c>
      <c r="B141" s="25"/>
      <c r="C141" s="25"/>
      <c r="D141" s="25"/>
      <c r="E141" s="25"/>
    </row>
    <row r="142" spans="1:5">
      <c r="A142" s="24" t="s">
        <v>72</v>
      </c>
      <c r="B142" s="24"/>
      <c r="C142" s="24"/>
      <c r="D142" s="24"/>
      <c r="E142" s="24"/>
    </row>
    <row r="143" spans="1:5">
      <c r="A143" s="24" t="s">
        <v>26</v>
      </c>
      <c r="B143" s="24"/>
      <c r="C143" s="24"/>
      <c r="D143" s="24"/>
      <c r="E143" s="24"/>
    </row>
    <row r="144" spans="1:5" ht="15.75" thickBot="1">
      <c r="A144" s="23" t="s">
        <v>112</v>
      </c>
      <c r="B144" s="23"/>
      <c r="C144" s="23"/>
      <c r="D144" s="23"/>
      <c r="E144" s="23"/>
    </row>
    <row r="145" spans="1:5" ht="48" customHeight="1" thickBot="1">
      <c r="A145" s="23" t="s">
        <v>113</v>
      </c>
      <c r="B145" s="23"/>
      <c r="C145" s="23"/>
      <c r="D145" s="23"/>
      <c r="E145" s="23"/>
    </row>
    <row r="146" spans="1:5" ht="15.75" thickBot="1">
      <c r="A146" s="1"/>
      <c r="B146" s="2"/>
      <c r="C146" s="3" t="s">
        <v>3</v>
      </c>
      <c r="D146" s="3" t="s">
        <v>4</v>
      </c>
      <c r="E146" s="4" t="s">
        <v>5</v>
      </c>
    </row>
    <row r="147" spans="1:5">
      <c r="A147" s="5" t="s">
        <v>6</v>
      </c>
      <c r="B147" s="6"/>
      <c r="C147" s="6"/>
      <c r="D147" s="6"/>
      <c r="E147" s="7"/>
    </row>
    <row r="148" spans="1:5">
      <c r="A148" s="8"/>
      <c r="B148" s="9" t="s">
        <v>58</v>
      </c>
      <c r="C148" s="10">
        <v>0</v>
      </c>
      <c r="D148" s="10">
        <v>500</v>
      </c>
      <c r="E148" s="10">
        <v>0</v>
      </c>
    </row>
    <row r="149" spans="1:5">
      <c r="A149" s="8"/>
      <c r="B149" s="9" t="s">
        <v>9</v>
      </c>
      <c r="C149" s="10">
        <v>0</v>
      </c>
      <c r="D149" s="10">
        <v>500</v>
      </c>
      <c r="E149" s="10">
        <v>0</v>
      </c>
    </row>
    <row r="150" spans="1:5">
      <c r="A150" s="8"/>
      <c r="B150" s="9" t="s">
        <v>10</v>
      </c>
      <c r="C150" s="10">
        <v>0</v>
      </c>
      <c r="D150" s="10">
        <v>500</v>
      </c>
      <c r="E150" s="10">
        <v>0</v>
      </c>
    </row>
    <row r="151" spans="1:5">
      <c r="A151" s="8"/>
      <c r="B151" s="9" t="s">
        <v>11</v>
      </c>
      <c r="C151" s="10">
        <v>0</v>
      </c>
      <c r="D151" s="10">
        <v>0</v>
      </c>
      <c r="E151" s="10">
        <v>0</v>
      </c>
    </row>
    <row r="152" spans="1:5">
      <c r="A152" s="8"/>
      <c r="B152" s="9" t="s">
        <v>12</v>
      </c>
      <c r="C152" s="10">
        <f>SUM(C148:C151)</f>
        <v>0</v>
      </c>
      <c r="D152" s="10">
        <f>SUM(D148:D151)</f>
        <v>1500</v>
      </c>
      <c r="E152" s="10">
        <f>SUM(E148:E151)</f>
        <v>0</v>
      </c>
    </row>
    <row r="153" spans="1:5">
      <c r="A153" s="8" t="s">
        <v>59</v>
      </c>
      <c r="B153" s="9"/>
      <c r="C153" s="10"/>
      <c r="D153" s="10"/>
      <c r="E153" s="11"/>
    </row>
    <row r="154" spans="1:5">
      <c r="A154" s="8"/>
      <c r="B154" s="9" t="s">
        <v>13</v>
      </c>
      <c r="C154" s="10">
        <v>1742</v>
      </c>
      <c r="D154" s="10">
        <v>1742</v>
      </c>
      <c r="E154" s="10">
        <v>270.77999999999997</v>
      </c>
    </row>
    <row r="155" spans="1:5">
      <c r="A155" s="8"/>
      <c r="B155" s="9" t="s">
        <v>60</v>
      </c>
      <c r="C155" s="10">
        <v>0</v>
      </c>
      <c r="D155" s="10">
        <v>0</v>
      </c>
      <c r="E155" s="10">
        <v>0</v>
      </c>
    </row>
    <row r="156" spans="1:5">
      <c r="A156" s="8"/>
      <c r="B156" s="9" t="s">
        <v>11</v>
      </c>
      <c r="C156" s="10">
        <v>0</v>
      </c>
      <c r="D156" s="10">
        <v>0</v>
      </c>
      <c r="E156" s="10">
        <v>0</v>
      </c>
    </row>
    <row r="157" spans="1:5">
      <c r="A157" s="8"/>
      <c r="B157" s="9" t="s">
        <v>12</v>
      </c>
      <c r="C157" s="10">
        <f>SUM(C154:C156)</f>
        <v>1742</v>
      </c>
      <c r="D157" s="10">
        <f>SUM(D154:D156)</f>
        <v>1742</v>
      </c>
      <c r="E157" s="10">
        <f>SUM(E154:E156)</f>
        <v>270.77999999999997</v>
      </c>
    </row>
    <row r="158" spans="1:5">
      <c r="A158" s="8" t="s">
        <v>19</v>
      </c>
      <c r="B158" s="9"/>
      <c r="C158" s="10"/>
      <c r="D158" s="10"/>
      <c r="E158" s="11"/>
    </row>
    <row r="159" spans="1:5">
      <c r="A159" s="8"/>
      <c r="B159" s="9" t="s">
        <v>20</v>
      </c>
      <c r="C159" s="10">
        <v>350</v>
      </c>
      <c r="D159" s="10">
        <v>350</v>
      </c>
      <c r="E159" s="11">
        <v>35</v>
      </c>
    </row>
    <row r="160" spans="1:5">
      <c r="A160" s="8"/>
      <c r="B160" s="9" t="s">
        <v>21</v>
      </c>
      <c r="C160" s="10">
        <v>200</v>
      </c>
      <c r="D160" s="10">
        <v>200</v>
      </c>
      <c r="E160" s="11">
        <v>0</v>
      </c>
    </row>
    <row r="161" spans="1:5">
      <c r="A161" s="8"/>
      <c r="B161" s="9" t="s">
        <v>12</v>
      </c>
      <c r="C161" s="10">
        <f>SUM(C159:C160)</f>
        <v>550</v>
      </c>
      <c r="D161" s="10">
        <f>SUM(D159:D160)</f>
        <v>550</v>
      </c>
      <c r="E161" s="10">
        <f>SUM(E159:E160)</f>
        <v>35</v>
      </c>
    </row>
    <row r="162" spans="1:5">
      <c r="A162" s="8" t="s">
        <v>21</v>
      </c>
      <c r="B162" s="9"/>
      <c r="C162" s="10"/>
      <c r="D162" s="10"/>
      <c r="E162" s="11"/>
    </row>
    <row r="163" spans="1:5">
      <c r="A163" s="8"/>
      <c r="B163" s="9" t="s">
        <v>12</v>
      </c>
      <c r="C163" s="10">
        <v>0</v>
      </c>
      <c r="D163" s="10">
        <v>0</v>
      </c>
      <c r="E163" s="10">
        <v>0</v>
      </c>
    </row>
    <row r="164" spans="1:5">
      <c r="A164" s="8" t="s">
        <v>61</v>
      </c>
      <c r="B164" s="9"/>
      <c r="C164" s="10"/>
      <c r="D164" s="10"/>
      <c r="E164" s="10"/>
    </row>
    <row r="165" spans="1:5" ht="15.75" thickBot="1">
      <c r="A165" s="12"/>
      <c r="B165" s="13" t="s">
        <v>12</v>
      </c>
      <c r="C165" s="14">
        <v>0</v>
      </c>
      <c r="D165" s="14">
        <v>0</v>
      </c>
      <c r="E165" s="14">
        <v>0</v>
      </c>
    </row>
    <row r="166" spans="1:5" ht="15.75" thickBot="1">
      <c r="A166" s="15" t="s">
        <v>12</v>
      </c>
      <c r="B166" s="16"/>
      <c r="C166" s="17">
        <f>C152+C157+C161+C163</f>
        <v>2292</v>
      </c>
      <c r="D166" s="17">
        <f>D152+D157+D161+D163+D165</f>
        <v>3792</v>
      </c>
      <c r="E166" s="17">
        <f>E152+E157+E161+E163+E165</f>
        <v>305.77999999999997</v>
      </c>
    </row>
    <row r="167" spans="1:5" ht="15.75" thickBot="1"/>
    <row r="168" spans="1:5">
      <c r="A168" s="25" t="s">
        <v>48</v>
      </c>
      <c r="B168" s="25"/>
      <c r="C168" s="25"/>
      <c r="D168" s="25"/>
      <c r="E168" s="25"/>
    </row>
    <row r="169" spans="1:5">
      <c r="A169" s="24" t="s">
        <v>74</v>
      </c>
      <c r="B169" s="24"/>
      <c r="C169" s="24"/>
      <c r="D169" s="24"/>
      <c r="E169" s="24"/>
    </row>
    <row r="170" spans="1:5">
      <c r="A170" s="24" t="s">
        <v>26</v>
      </c>
      <c r="B170" s="24"/>
      <c r="C170" s="24"/>
      <c r="D170" s="24"/>
      <c r="E170" s="24"/>
    </row>
    <row r="171" spans="1:5" ht="15.75" thickBot="1">
      <c r="A171" s="23" t="s">
        <v>75</v>
      </c>
      <c r="B171" s="23"/>
      <c r="C171" s="23"/>
      <c r="D171" s="23"/>
      <c r="E171" s="23"/>
    </row>
    <row r="172" spans="1:5" ht="39.75" customHeight="1" thickBot="1">
      <c r="A172" s="23" t="s">
        <v>114</v>
      </c>
      <c r="B172" s="23"/>
      <c r="C172" s="23"/>
      <c r="D172" s="23"/>
      <c r="E172" s="23"/>
    </row>
    <row r="173" spans="1:5" ht="15.75" thickBot="1">
      <c r="A173" s="1"/>
      <c r="B173" s="2"/>
      <c r="C173" s="3" t="s">
        <v>3</v>
      </c>
      <c r="D173" s="3" t="s">
        <v>4</v>
      </c>
      <c r="E173" s="4" t="s">
        <v>5</v>
      </c>
    </row>
    <row r="174" spans="1:5">
      <c r="A174" s="5" t="s">
        <v>6</v>
      </c>
      <c r="B174" s="6"/>
      <c r="C174" s="6"/>
      <c r="D174" s="6"/>
      <c r="E174" s="7"/>
    </row>
    <row r="175" spans="1:5">
      <c r="A175" s="8"/>
      <c r="B175" s="9" t="s">
        <v>58</v>
      </c>
      <c r="C175" s="10">
        <v>0</v>
      </c>
      <c r="D175" s="10">
        <v>0</v>
      </c>
      <c r="E175" s="10">
        <v>0</v>
      </c>
    </row>
    <row r="176" spans="1:5">
      <c r="A176" s="8"/>
      <c r="B176" s="9" t="s">
        <v>9</v>
      </c>
      <c r="C176" s="10">
        <v>0</v>
      </c>
      <c r="D176" s="10">
        <v>0</v>
      </c>
      <c r="E176" s="10">
        <v>0</v>
      </c>
    </row>
    <row r="177" spans="1:5">
      <c r="A177" s="8"/>
      <c r="B177" s="9" t="s">
        <v>10</v>
      </c>
      <c r="C177" s="10">
        <v>0</v>
      </c>
      <c r="D177" s="10">
        <v>0</v>
      </c>
      <c r="E177" s="10">
        <v>0</v>
      </c>
    </row>
    <row r="178" spans="1:5">
      <c r="A178" s="8"/>
      <c r="B178" s="9" t="s">
        <v>11</v>
      </c>
      <c r="C178" s="10">
        <v>0</v>
      </c>
      <c r="D178" s="10">
        <v>0</v>
      </c>
      <c r="E178" s="10">
        <v>0</v>
      </c>
    </row>
    <row r="179" spans="1:5">
      <c r="A179" s="8"/>
      <c r="B179" s="9" t="s">
        <v>12</v>
      </c>
      <c r="C179" s="10">
        <f>SUM(C175:C178)</f>
        <v>0</v>
      </c>
      <c r="D179" s="10">
        <f>SUM(D175:D178)</f>
        <v>0</v>
      </c>
      <c r="E179" s="10">
        <f>SUM(E175:E178)</f>
        <v>0</v>
      </c>
    </row>
    <row r="180" spans="1:5">
      <c r="A180" s="8" t="s">
        <v>59</v>
      </c>
      <c r="B180" s="9"/>
      <c r="C180" s="10"/>
      <c r="D180" s="10"/>
      <c r="E180" s="11"/>
    </row>
    <row r="181" spans="1:5">
      <c r="A181" s="8"/>
      <c r="B181" s="9" t="s">
        <v>13</v>
      </c>
      <c r="C181" s="10">
        <v>0</v>
      </c>
      <c r="D181" s="10">
        <v>0</v>
      </c>
      <c r="E181" s="10">
        <v>0</v>
      </c>
    </row>
    <row r="182" spans="1:5">
      <c r="A182" s="8"/>
      <c r="B182" s="9" t="s">
        <v>60</v>
      </c>
      <c r="C182" s="10">
        <v>0</v>
      </c>
      <c r="D182" s="10">
        <v>0</v>
      </c>
      <c r="E182" s="10">
        <v>0</v>
      </c>
    </row>
    <row r="183" spans="1:5">
      <c r="A183" s="8"/>
      <c r="B183" s="9" t="s">
        <v>11</v>
      </c>
      <c r="C183" s="10">
        <v>0</v>
      </c>
      <c r="D183" s="10">
        <v>0</v>
      </c>
      <c r="E183" s="10">
        <v>0</v>
      </c>
    </row>
    <row r="184" spans="1:5">
      <c r="A184" s="8"/>
      <c r="B184" s="9" t="s">
        <v>12</v>
      </c>
      <c r="C184" s="10">
        <f>SUM(C181:C183)</f>
        <v>0</v>
      </c>
      <c r="D184" s="10">
        <f>SUM(D181:D183)</f>
        <v>0</v>
      </c>
      <c r="E184" s="10">
        <f>SUM(E181:E183)</f>
        <v>0</v>
      </c>
    </row>
    <row r="185" spans="1:5">
      <c r="A185" s="8" t="s">
        <v>19</v>
      </c>
      <c r="B185" s="9"/>
      <c r="C185" s="10"/>
      <c r="D185" s="10"/>
      <c r="E185" s="11"/>
    </row>
    <row r="186" spans="1:5">
      <c r="A186" s="8"/>
      <c r="B186" s="9" t="s">
        <v>20</v>
      </c>
      <c r="C186" s="10">
        <v>20</v>
      </c>
      <c r="D186" s="10">
        <v>140</v>
      </c>
      <c r="E186" s="11">
        <v>140</v>
      </c>
    </row>
    <row r="187" spans="1:5">
      <c r="A187" s="8"/>
      <c r="B187" s="9" t="s">
        <v>21</v>
      </c>
      <c r="C187" s="10">
        <v>40</v>
      </c>
      <c r="D187" s="10">
        <v>40</v>
      </c>
      <c r="E187" s="11">
        <v>0</v>
      </c>
    </row>
    <row r="188" spans="1:5">
      <c r="A188" s="8"/>
      <c r="B188" s="9" t="s">
        <v>12</v>
      </c>
      <c r="C188" s="10">
        <f>SUM(C186:C187)</f>
        <v>60</v>
      </c>
      <c r="D188" s="10">
        <f>SUM(D186:D187)</f>
        <v>180</v>
      </c>
      <c r="E188" s="10">
        <f>SUM(E186:E187)</f>
        <v>140</v>
      </c>
    </row>
    <row r="189" spans="1:5">
      <c r="A189" s="8" t="s">
        <v>21</v>
      </c>
      <c r="B189" s="9"/>
      <c r="C189" s="10"/>
      <c r="D189" s="10"/>
      <c r="E189" s="11"/>
    </row>
    <row r="190" spans="1:5">
      <c r="A190" s="8"/>
      <c r="B190" s="9" t="s">
        <v>12</v>
      </c>
      <c r="C190" s="10">
        <v>540</v>
      </c>
      <c r="D190" s="10">
        <v>540</v>
      </c>
      <c r="E190" s="10">
        <v>540</v>
      </c>
    </row>
    <row r="191" spans="1:5">
      <c r="A191" s="8" t="s">
        <v>61</v>
      </c>
      <c r="B191" s="9"/>
      <c r="C191" s="10"/>
      <c r="D191" s="10"/>
      <c r="E191" s="10"/>
    </row>
    <row r="192" spans="1:5" ht="15.75" thickBot="1">
      <c r="A192" s="12"/>
      <c r="B192" s="13" t="s">
        <v>12</v>
      </c>
      <c r="C192" s="14">
        <v>0</v>
      </c>
      <c r="D192" s="14">
        <v>0</v>
      </c>
      <c r="E192" s="14">
        <v>0</v>
      </c>
    </row>
    <row r="193" spans="1:5" ht="15.75" thickBot="1">
      <c r="A193" s="15" t="s">
        <v>12</v>
      </c>
      <c r="B193" s="16"/>
      <c r="C193" s="17">
        <f>C179+C184+C188+C190</f>
        <v>600</v>
      </c>
      <c r="D193" s="17">
        <f>D179+D184+D188+D190+D192</f>
        <v>720</v>
      </c>
      <c r="E193" s="17">
        <f>E179+E184+E188+E190+E192</f>
        <v>680</v>
      </c>
    </row>
    <row r="194" spans="1:5" ht="15.75" thickBot="1"/>
    <row r="195" spans="1:5">
      <c r="A195" s="25" t="s">
        <v>76</v>
      </c>
      <c r="B195" s="25"/>
      <c r="C195" s="25"/>
      <c r="D195" s="25"/>
      <c r="E195" s="25"/>
    </row>
    <row r="196" spans="1:5">
      <c r="A196" s="24" t="s">
        <v>77</v>
      </c>
      <c r="B196" s="24"/>
      <c r="C196" s="24"/>
      <c r="D196" s="24"/>
      <c r="E196" s="24"/>
    </row>
    <row r="197" spans="1:5">
      <c r="A197" s="24" t="s">
        <v>26</v>
      </c>
      <c r="B197" s="24"/>
      <c r="C197" s="24"/>
      <c r="D197" s="24"/>
      <c r="E197" s="24"/>
    </row>
    <row r="198" spans="1:5" ht="15.75" thickBot="1">
      <c r="A198" s="23" t="s">
        <v>78</v>
      </c>
      <c r="B198" s="23"/>
      <c r="C198" s="23"/>
      <c r="D198" s="23"/>
      <c r="E198" s="23"/>
    </row>
    <row r="199" spans="1:5" ht="27" customHeight="1" thickBot="1">
      <c r="A199" s="23" t="s">
        <v>115</v>
      </c>
      <c r="B199" s="23"/>
      <c r="C199" s="23"/>
      <c r="D199" s="23"/>
      <c r="E199" s="23"/>
    </row>
    <row r="200" spans="1:5" ht="15.75" thickBot="1">
      <c r="A200" s="1"/>
      <c r="B200" s="2"/>
      <c r="C200" s="3" t="s">
        <v>3</v>
      </c>
      <c r="D200" s="3" t="s">
        <v>4</v>
      </c>
      <c r="E200" s="4" t="s">
        <v>5</v>
      </c>
    </row>
    <row r="201" spans="1:5">
      <c r="A201" s="5" t="s">
        <v>6</v>
      </c>
      <c r="B201" s="6"/>
      <c r="C201" s="6"/>
      <c r="D201" s="6"/>
      <c r="E201" s="7"/>
    </row>
    <row r="202" spans="1:5">
      <c r="A202" s="8"/>
      <c r="B202" s="9" t="s">
        <v>58</v>
      </c>
      <c r="C202" s="10">
        <v>2000</v>
      </c>
      <c r="D202" s="10">
        <v>0</v>
      </c>
      <c r="E202" s="10">
        <v>2000</v>
      </c>
    </row>
    <row r="203" spans="1:5">
      <c r="A203" s="8"/>
      <c r="B203" s="9" t="s">
        <v>9</v>
      </c>
      <c r="C203" s="10">
        <v>600</v>
      </c>
      <c r="D203" s="10">
        <v>0</v>
      </c>
      <c r="E203" s="10">
        <v>600</v>
      </c>
    </row>
    <row r="204" spans="1:5">
      <c r="A204" s="8"/>
      <c r="B204" s="9" t="s">
        <v>10</v>
      </c>
      <c r="C204" s="10">
        <v>140</v>
      </c>
      <c r="D204" s="10">
        <v>0</v>
      </c>
      <c r="E204" s="10">
        <v>140</v>
      </c>
    </row>
    <row r="205" spans="1:5">
      <c r="A205" s="8"/>
      <c r="B205" s="9" t="s">
        <v>11</v>
      </c>
      <c r="C205" s="10">
        <v>0</v>
      </c>
      <c r="D205" s="10">
        <v>0</v>
      </c>
      <c r="E205" s="10">
        <v>0</v>
      </c>
    </row>
    <row r="206" spans="1:5">
      <c r="A206" s="8"/>
      <c r="B206" s="9" t="s">
        <v>12</v>
      </c>
      <c r="C206" s="10">
        <f>SUM(C202:C205)</f>
        <v>2740</v>
      </c>
      <c r="D206" s="10">
        <f>SUM(D202:D205)</f>
        <v>0</v>
      </c>
      <c r="E206" s="10">
        <f>SUM(E202:E205)</f>
        <v>2740</v>
      </c>
    </row>
    <row r="207" spans="1:5">
      <c r="A207" s="8" t="s">
        <v>59</v>
      </c>
      <c r="B207" s="9"/>
      <c r="C207" s="10"/>
      <c r="D207" s="10"/>
      <c r="E207" s="11"/>
    </row>
    <row r="208" spans="1:5">
      <c r="A208" s="8"/>
      <c r="B208" s="9" t="s">
        <v>13</v>
      </c>
      <c r="C208" s="10">
        <v>0</v>
      </c>
      <c r="D208" s="10">
        <v>0</v>
      </c>
      <c r="E208" s="10">
        <v>0</v>
      </c>
    </row>
    <row r="209" spans="1:5">
      <c r="A209" s="8"/>
      <c r="B209" s="9" t="s">
        <v>60</v>
      </c>
      <c r="C209" s="10">
        <v>0</v>
      </c>
      <c r="D209" s="10">
        <v>0</v>
      </c>
      <c r="E209" s="10">
        <v>0</v>
      </c>
    </row>
    <row r="210" spans="1:5">
      <c r="A210" s="8"/>
      <c r="B210" s="9" t="s">
        <v>11</v>
      </c>
      <c r="C210" s="10">
        <v>0</v>
      </c>
      <c r="D210" s="10">
        <v>0</v>
      </c>
      <c r="E210" s="10">
        <v>0</v>
      </c>
    </row>
    <row r="211" spans="1:5">
      <c r="A211" s="8"/>
      <c r="B211" s="9" t="s">
        <v>12</v>
      </c>
      <c r="C211" s="10">
        <f>SUM(C208:C210)</f>
        <v>0</v>
      </c>
      <c r="D211" s="10">
        <f>SUM(D208:D210)</f>
        <v>0</v>
      </c>
      <c r="E211" s="10">
        <f>SUM(E208:E210)</f>
        <v>0</v>
      </c>
    </row>
    <row r="212" spans="1:5">
      <c r="A212" s="8" t="s">
        <v>19</v>
      </c>
      <c r="B212" s="9"/>
      <c r="C212" s="10"/>
      <c r="D212" s="10"/>
      <c r="E212" s="11"/>
    </row>
    <row r="213" spans="1:5">
      <c r="A213" s="8"/>
      <c r="B213" s="9" t="s">
        <v>20</v>
      </c>
      <c r="C213" s="10">
        <v>150</v>
      </c>
      <c r="D213" s="10">
        <v>0</v>
      </c>
      <c r="E213" s="11">
        <v>150</v>
      </c>
    </row>
    <row r="214" spans="1:5">
      <c r="A214" s="8"/>
      <c r="B214" s="9" t="s">
        <v>21</v>
      </c>
      <c r="C214" s="10">
        <v>430</v>
      </c>
      <c r="D214" s="10">
        <v>0</v>
      </c>
      <c r="E214" s="11">
        <v>0</v>
      </c>
    </row>
    <row r="215" spans="1:5">
      <c r="A215" s="8"/>
      <c r="B215" s="9" t="s">
        <v>12</v>
      </c>
      <c r="C215" s="10">
        <f>SUM(C213:C214)</f>
        <v>580</v>
      </c>
      <c r="D215" s="10">
        <f>SUM(D213:D214)</f>
        <v>0</v>
      </c>
      <c r="E215" s="10">
        <f>SUM(E213:E214)</f>
        <v>150</v>
      </c>
    </row>
    <row r="216" spans="1:5">
      <c r="A216" s="8" t="s">
        <v>21</v>
      </c>
      <c r="B216" s="9"/>
      <c r="C216" s="10"/>
      <c r="D216" s="10"/>
      <c r="E216" s="11"/>
    </row>
    <row r="217" spans="1:5">
      <c r="A217" s="8"/>
      <c r="B217" s="9" t="s">
        <v>12</v>
      </c>
      <c r="C217" s="10">
        <v>200</v>
      </c>
      <c r="D217" s="10">
        <v>0</v>
      </c>
      <c r="E217" s="10">
        <v>0</v>
      </c>
    </row>
    <row r="218" spans="1:5">
      <c r="A218" s="8" t="s">
        <v>61</v>
      </c>
      <c r="B218" s="9"/>
      <c r="C218" s="10"/>
      <c r="D218" s="10"/>
      <c r="E218" s="10"/>
    </row>
    <row r="219" spans="1:5" ht="15.75" thickBot="1">
      <c r="A219" s="12"/>
      <c r="B219" s="13" t="s">
        <v>12</v>
      </c>
      <c r="C219" s="14">
        <v>0</v>
      </c>
      <c r="D219" s="14">
        <v>0</v>
      </c>
      <c r="E219" s="14">
        <v>0</v>
      </c>
    </row>
    <row r="220" spans="1:5" ht="15.75" thickBot="1">
      <c r="A220" s="15" t="s">
        <v>12</v>
      </c>
      <c r="B220" s="16"/>
      <c r="C220" s="17">
        <f>C206+C211+C215+C217</f>
        <v>3520</v>
      </c>
      <c r="D220" s="17">
        <f>D206+D211+D215+D217+D219</f>
        <v>0</v>
      </c>
      <c r="E220" s="17">
        <f>E206+E211+E215+E217+E219</f>
        <v>2890</v>
      </c>
    </row>
    <row r="221" spans="1:5" ht="15.75" thickBot="1"/>
    <row r="222" spans="1:5">
      <c r="A222" s="25" t="s">
        <v>49</v>
      </c>
      <c r="B222" s="25"/>
      <c r="C222" s="25"/>
      <c r="D222" s="25"/>
      <c r="E222" s="25"/>
    </row>
    <row r="223" spans="1:5">
      <c r="A223" s="24" t="s">
        <v>79</v>
      </c>
      <c r="B223" s="24"/>
      <c r="C223" s="24"/>
      <c r="D223" s="24"/>
      <c r="E223" s="24"/>
    </row>
    <row r="224" spans="1:5">
      <c r="A224" s="27">
        <v>37408</v>
      </c>
      <c r="B224" s="27"/>
      <c r="C224" s="27"/>
      <c r="D224" s="27"/>
      <c r="E224" s="27"/>
    </row>
    <row r="225" spans="1:5" ht="15.75" thickBot="1">
      <c r="A225" s="23" t="s">
        <v>80</v>
      </c>
      <c r="B225" s="23"/>
      <c r="C225" s="23"/>
      <c r="D225" s="23"/>
      <c r="E225" s="23"/>
    </row>
    <row r="226" spans="1:5" ht="31.5" customHeight="1" thickBot="1">
      <c r="A226" s="23" t="s">
        <v>116</v>
      </c>
      <c r="B226" s="23"/>
      <c r="C226" s="23"/>
      <c r="D226" s="23"/>
      <c r="E226" s="23"/>
    </row>
    <row r="227" spans="1:5" ht="15.75" thickBot="1">
      <c r="A227" s="1"/>
      <c r="B227" s="2"/>
      <c r="C227" s="3" t="s">
        <v>3</v>
      </c>
      <c r="D227" s="3" t="s">
        <v>4</v>
      </c>
      <c r="E227" s="4" t="s">
        <v>5</v>
      </c>
    </row>
    <row r="228" spans="1:5">
      <c r="A228" s="5" t="s">
        <v>6</v>
      </c>
      <c r="B228" s="6"/>
      <c r="C228" s="6"/>
      <c r="D228" s="6"/>
      <c r="E228" s="7"/>
    </row>
    <row r="229" spans="1:5">
      <c r="A229" s="8"/>
      <c r="B229" s="9" t="s">
        <v>58</v>
      </c>
      <c r="C229" s="10">
        <v>700</v>
      </c>
      <c r="D229" s="10">
        <v>700</v>
      </c>
      <c r="E229" s="10">
        <v>700</v>
      </c>
    </row>
    <row r="230" spans="1:5">
      <c r="A230" s="8"/>
      <c r="B230" s="9" t="s">
        <v>9</v>
      </c>
      <c r="C230" s="10">
        <v>950</v>
      </c>
      <c r="D230" s="10">
        <v>950</v>
      </c>
      <c r="E230" s="10">
        <v>950</v>
      </c>
    </row>
    <row r="231" spans="1:5">
      <c r="A231" s="8"/>
      <c r="B231" s="9" t="s">
        <v>10</v>
      </c>
      <c r="C231" s="10">
        <v>160</v>
      </c>
      <c r="D231" s="10">
        <v>160</v>
      </c>
      <c r="E231" s="10">
        <v>160</v>
      </c>
    </row>
    <row r="232" spans="1:5">
      <c r="A232" s="8"/>
      <c r="B232" s="9" t="s">
        <v>11</v>
      </c>
      <c r="C232" s="10">
        <v>50</v>
      </c>
      <c r="D232" s="10">
        <v>50</v>
      </c>
      <c r="E232" s="10">
        <v>50</v>
      </c>
    </row>
    <row r="233" spans="1:5">
      <c r="A233" s="8"/>
      <c r="B233" s="9" t="s">
        <v>12</v>
      </c>
      <c r="C233" s="10">
        <f>SUM(C229:C232)</f>
        <v>1860</v>
      </c>
      <c r="D233" s="10">
        <f>SUM(D229:D232)</f>
        <v>1860</v>
      </c>
      <c r="E233" s="10">
        <f>SUM(E229:E232)</f>
        <v>1860</v>
      </c>
    </row>
    <row r="234" spans="1:5">
      <c r="A234" s="8" t="s">
        <v>59</v>
      </c>
      <c r="B234" s="9"/>
      <c r="C234" s="10"/>
      <c r="D234" s="10"/>
      <c r="E234" s="11"/>
    </row>
    <row r="235" spans="1:5">
      <c r="A235" s="8"/>
      <c r="B235" s="9" t="s">
        <v>13</v>
      </c>
      <c r="C235" s="10">
        <v>0</v>
      </c>
      <c r="D235" s="10">
        <v>0</v>
      </c>
      <c r="E235" s="10">
        <v>0</v>
      </c>
    </row>
    <row r="236" spans="1:5">
      <c r="A236" s="8"/>
      <c r="B236" s="9" t="s">
        <v>60</v>
      </c>
      <c r="C236" s="10">
        <v>0</v>
      </c>
      <c r="D236" s="10">
        <v>0</v>
      </c>
      <c r="E236" s="10">
        <v>0</v>
      </c>
    </row>
    <row r="237" spans="1:5">
      <c r="A237" s="8"/>
      <c r="B237" s="9" t="s">
        <v>11</v>
      </c>
      <c r="C237" s="10">
        <v>0</v>
      </c>
      <c r="D237" s="10">
        <v>0</v>
      </c>
      <c r="E237" s="10">
        <v>0</v>
      </c>
    </row>
    <row r="238" spans="1:5">
      <c r="A238" s="8"/>
      <c r="B238" s="9" t="s">
        <v>12</v>
      </c>
      <c r="C238" s="10">
        <f>SUM(C235:C237)</f>
        <v>0</v>
      </c>
      <c r="D238" s="10">
        <f>SUM(D235:D237)</f>
        <v>0</v>
      </c>
      <c r="E238" s="10">
        <f>SUM(E235:E237)</f>
        <v>0</v>
      </c>
    </row>
    <row r="239" spans="1:5">
      <c r="A239" s="8" t="s">
        <v>19</v>
      </c>
      <c r="B239" s="9"/>
      <c r="C239" s="10"/>
      <c r="D239" s="10"/>
      <c r="E239" s="11"/>
    </row>
    <row r="240" spans="1:5">
      <c r="A240" s="8"/>
      <c r="B240" s="9" t="s">
        <v>20</v>
      </c>
      <c r="C240" s="10">
        <v>75</v>
      </c>
      <c r="D240" s="10">
        <v>140</v>
      </c>
      <c r="E240" s="11">
        <v>140</v>
      </c>
    </row>
    <row r="241" spans="1:5">
      <c r="A241" s="8"/>
      <c r="B241" s="9" t="s">
        <v>21</v>
      </c>
      <c r="C241" s="10">
        <v>25</v>
      </c>
      <c r="D241" s="10">
        <v>25</v>
      </c>
      <c r="E241" s="11">
        <v>0</v>
      </c>
    </row>
    <row r="242" spans="1:5">
      <c r="A242" s="8"/>
      <c r="B242" s="9" t="s">
        <v>12</v>
      </c>
      <c r="C242" s="10">
        <f>SUM(C240:C241)</f>
        <v>100</v>
      </c>
      <c r="D242" s="10">
        <f>SUM(D240:D241)</f>
        <v>165</v>
      </c>
      <c r="E242" s="10">
        <f>SUM(E240:E241)</f>
        <v>140</v>
      </c>
    </row>
    <row r="243" spans="1:5">
      <c r="A243" s="8" t="s">
        <v>21</v>
      </c>
      <c r="B243" s="9"/>
      <c r="C243" s="10"/>
      <c r="D243" s="10"/>
      <c r="E243" s="11"/>
    </row>
    <row r="244" spans="1:5">
      <c r="A244" s="8"/>
      <c r="B244" s="9" t="s">
        <v>12</v>
      </c>
      <c r="C244" s="10">
        <v>0</v>
      </c>
      <c r="D244" s="10">
        <v>0</v>
      </c>
      <c r="E244" s="10">
        <v>0</v>
      </c>
    </row>
    <row r="245" spans="1:5">
      <c r="A245" s="8" t="s">
        <v>61</v>
      </c>
      <c r="B245" s="9"/>
      <c r="C245" s="10"/>
      <c r="D245" s="10"/>
      <c r="E245" s="10"/>
    </row>
    <row r="246" spans="1:5" ht="15.75" thickBot="1">
      <c r="A246" s="12"/>
      <c r="B246" s="13" t="s">
        <v>12</v>
      </c>
      <c r="C246" s="14">
        <v>0</v>
      </c>
      <c r="D246" s="14">
        <v>0</v>
      </c>
      <c r="E246" s="14">
        <v>0</v>
      </c>
    </row>
    <row r="247" spans="1:5" ht="15.75" thickBot="1">
      <c r="A247" s="15" t="s">
        <v>12</v>
      </c>
      <c r="B247" s="16"/>
      <c r="C247" s="17">
        <f>C233+C238+C242+C244</f>
        <v>1960</v>
      </c>
      <c r="D247" s="17">
        <f>D233+D238+D242+D244+D246</f>
        <v>2025</v>
      </c>
      <c r="E247" s="17">
        <f>E233+E238+E242+E244+E246</f>
        <v>2000</v>
      </c>
    </row>
    <row r="248" spans="1:5" ht="15.75" thickBot="1"/>
    <row r="249" spans="1:5">
      <c r="A249" s="25" t="s">
        <v>50</v>
      </c>
      <c r="B249" s="25"/>
      <c r="C249" s="25"/>
      <c r="D249" s="25"/>
      <c r="E249" s="25"/>
    </row>
    <row r="250" spans="1:5">
      <c r="A250" s="24" t="s">
        <v>81</v>
      </c>
      <c r="B250" s="24"/>
      <c r="C250" s="24"/>
      <c r="D250" s="24"/>
      <c r="E250" s="24"/>
    </row>
    <row r="251" spans="1:5">
      <c r="A251" s="27">
        <v>37408</v>
      </c>
      <c r="B251" s="27"/>
      <c r="C251" s="27"/>
      <c r="D251" s="27"/>
      <c r="E251" s="27"/>
    </row>
    <row r="252" spans="1:5" ht="15.75" thickBot="1">
      <c r="A252" s="23" t="s">
        <v>118</v>
      </c>
      <c r="B252" s="23"/>
      <c r="C252" s="23"/>
      <c r="D252" s="23"/>
      <c r="E252" s="23"/>
    </row>
    <row r="253" spans="1:5" ht="39" customHeight="1" thickBot="1">
      <c r="A253" s="23" t="s">
        <v>117</v>
      </c>
      <c r="B253" s="23"/>
      <c r="C253" s="23"/>
      <c r="D253" s="23"/>
      <c r="E253" s="23"/>
    </row>
    <row r="254" spans="1:5" ht="15.75" thickBot="1">
      <c r="A254" s="1"/>
      <c r="B254" s="2"/>
      <c r="C254" s="3" t="s">
        <v>3</v>
      </c>
      <c r="D254" s="3" t="s">
        <v>4</v>
      </c>
      <c r="E254" s="4" t="s">
        <v>5</v>
      </c>
    </row>
    <row r="255" spans="1:5">
      <c r="A255" s="5" t="s">
        <v>6</v>
      </c>
      <c r="B255" s="6"/>
      <c r="C255" s="6"/>
      <c r="D255" s="6"/>
      <c r="E255" s="7"/>
    </row>
    <row r="256" spans="1:5">
      <c r="A256" s="8"/>
      <c r="B256" s="9" t="s">
        <v>58</v>
      </c>
      <c r="C256" s="10">
        <v>1000</v>
      </c>
      <c r="D256" s="10">
        <v>1000</v>
      </c>
      <c r="E256" s="10">
        <v>0</v>
      </c>
    </row>
    <row r="257" spans="1:5">
      <c r="A257" s="8"/>
      <c r="B257" s="9" t="s">
        <v>9</v>
      </c>
      <c r="C257" s="10">
        <v>300</v>
      </c>
      <c r="D257" s="10">
        <v>0</v>
      </c>
      <c r="E257" s="10">
        <v>0</v>
      </c>
    </row>
    <row r="258" spans="1:5">
      <c r="A258" s="8"/>
      <c r="B258" s="9" t="s">
        <v>10</v>
      </c>
      <c r="C258" s="10">
        <v>65</v>
      </c>
      <c r="D258" s="10">
        <v>0</v>
      </c>
      <c r="E258" s="10">
        <v>0</v>
      </c>
    </row>
    <row r="259" spans="1:5">
      <c r="A259" s="8"/>
      <c r="B259" s="9" t="s">
        <v>11</v>
      </c>
      <c r="C259" s="10">
        <v>0</v>
      </c>
      <c r="D259" s="10">
        <v>0</v>
      </c>
      <c r="E259" s="10">
        <v>0</v>
      </c>
    </row>
    <row r="260" spans="1:5">
      <c r="A260" s="8"/>
      <c r="B260" s="9" t="s">
        <v>12</v>
      </c>
      <c r="C260" s="10">
        <f>SUM(C256:C259)</f>
        <v>1365</v>
      </c>
      <c r="D260" s="10">
        <f>SUM(D256:D259)</f>
        <v>1000</v>
      </c>
      <c r="E260" s="10">
        <f>SUM(E256:E259)</f>
        <v>0</v>
      </c>
    </row>
    <row r="261" spans="1:5">
      <c r="A261" s="8" t="s">
        <v>59</v>
      </c>
      <c r="B261" s="9"/>
      <c r="C261" s="10"/>
      <c r="D261" s="10"/>
      <c r="E261" s="11"/>
    </row>
    <row r="262" spans="1:5">
      <c r="A262" s="8"/>
      <c r="B262" s="9" t="s">
        <v>13</v>
      </c>
      <c r="C262" s="10">
        <v>200</v>
      </c>
      <c r="D262" s="10">
        <v>0</v>
      </c>
      <c r="E262" s="10">
        <v>0</v>
      </c>
    </row>
    <row r="263" spans="1:5">
      <c r="A263" s="8"/>
      <c r="B263" s="9" t="s">
        <v>60</v>
      </c>
      <c r="C263" s="10">
        <v>0</v>
      </c>
      <c r="D263" s="10">
        <v>0</v>
      </c>
      <c r="E263" s="10">
        <v>0</v>
      </c>
    </row>
    <row r="264" spans="1:5">
      <c r="A264" s="8"/>
      <c r="B264" s="9" t="s">
        <v>11</v>
      </c>
      <c r="C264" s="10">
        <v>0</v>
      </c>
      <c r="D264" s="10">
        <v>0</v>
      </c>
      <c r="E264" s="10">
        <v>0</v>
      </c>
    </row>
    <row r="265" spans="1:5">
      <c r="A265" s="8"/>
      <c r="B265" s="9" t="s">
        <v>12</v>
      </c>
      <c r="C265" s="10">
        <f>SUM(C262:C264)</f>
        <v>200</v>
      </c>
      <c r="D265" s="10">
        <f>SUM(D262:D264)</f>
        <v>0</v>
      </c>
      <c r="E265" s="10">
        <f>SUM(E262:E264)</f>
        <v>0</v>
      </c>
    </row>
    <row r="266" spans="1:5">
      <c r="A266" s="8" t="s">
        <v>19</v>
      </c>
      <c r="B266" s="9"/>
      <c r="C266" s="10"/>
      <c r="D266" s="10"/>
      <c r="E266" s="11"/>
    </row>
    <row r="267" spans="1:5">
      <c r="A267" s="8"/>
      <c r="B267" s="9" t="s">
        <v>20</v>
      </c>
      <c r="C267" s="10">
        <v>100</v>
      </c>
      <c r="D267" s="10">
        <v>0</v>
      </c>
      <c r="E267" s="11">
        <v>0</v>
      </c>
    </row>
    <row r="268" spans="1:5">
      <c r="A268" s="8"/>
      <c r="B268" s="9" t="s">
        <v>21</v>
      </c>
      <c r="C268" s="10">
        <v>0</v>
      </c>
      <c r="D268" s="10">
        <v>100</v>
      </c>
      <c r="E268" s="11">
        <v>0</v>
      </c>
    </row>
    <row r="269" spans="1:5">
      <c r="A269" s="8"/>
      <c r="B269" s="9" t="s">
        <v>12</v>
      </c>
      <c r="C269" s="10">
        <f>SUM(C267:C268)</f>
        <v>100</v>
      </c>
      <c r="D269" s="10">
        <f>SUM(D267:D268)</f>
        <v>100</v>
      </c>
      <c r="E269" s="10">
        <f>SUM(E267:E268)</f>
        <v>0</v>
      </c>
    </row>
    <row r="270" spans="1:5">
      <c r="A270" s="8" t="s">
        <v>21</v>
      </c>
      <c r="B270" s="9"/>
      <c r="C270" s="10"/>
      <c r="D270" s="10"/>
      <c r="E270" s="11"/>
    </row>
    <row r="271" spans="1:5">
      <c r="A271" s="8"/>
      <c r="B271" s="9" t="s">
        <v>12</v>
      </c>
      <c r="C271" s="10">
        <v>0</v>
      </c>
      <c r="D271" s="10">
        <v>0</v>
      </c>
      <c r="E271" s="10">
        <v>0</v>
      </c>
    </row>
    <row r="272" spans="1:5">
      <c r="A272" s="8" t="s">
        <v>61</v>
      </c>
      <c r="B272" s="9"/>
      <c r="C272" s="10"/>
      <c r="D272" s="10"/>
      <c r="E272" s="10"/>
    </row>
    <row r="273" spans="1:5" ht="15.75" thickBot="1">
      <c r="A273" s="12"/>
      <c r="B273" s="13" t="s">
        <v>12</v>
      </c>
      <c r="C273" s="14">
        <v>0</v>
      </c>
      <c r="D273" s="14">
        <v>0</v>
      </c>
      <c r="E273" s="14">
        <v>0</v>
      </c>
    </row>
    <row r="274" spans="1:5" ht="15.75" thickBot="1">
      <c r="A274" s="15" t="s">
        <v>12</v>
      </c>
      <c r="B274" s="16"/>
      <c r="C274" s="17">
        <f>C260+C265+C269+C271</f>
        <v>1665</v>
      </c>
      <c r="D274" s="17">
        <f>D260+D265+D269+D271+D273</f>
        <v>1100</v>
      </c>
      <c r="E274" s="17">
        <f>E260+E265+E269+E271+E273</f>
        <v>0</v>
      </c>
    </row>
    <row r="275" spans="1:5" ht="15.75" thickBot="1"/>
    <row r="276" spans="1:5">
      <c r="A276" s="25" t="s">
        <v>51</v>
      </c>
      <c r="B276" s="25"/>
      <c r="C276" s="25"/>
      <c r="D276" s="25"/>
      <c r="E276" s="25"/>
    </row>
    <row r="277" spans="1:5">
      <c r="A277" s="24" t="s">
        <v>83</v>
      </c>
      <c r="B277" s="24"/>
      <c r="C277" s="24"/>
      <c r="D277" s="24"/>
      <c r="E277" s="24"/>
    </row>
    <row r="278" spans="1:5">
      <c r="A278" s="24" t="s">
        <v>26</v>
      </c>
      <c r="B278" s="24"/>
      <c r="C278" s="24"/>
      <c r="D278" s="24"/>
      <c r="E278" s="24"/>
    </row>
    <row r="279" spans="1:5" ht="15.75" thickBot="1">
      <c r="A279" s="23" t="s">
        <v>82</v>
      </c>
      <c r="B279" s="23"/>
      <c r="C279" s="23"/>
      <c r="D279" s="23"/>
      <c r="E279" s="23"/>
    </row>
    <row r="280" spans="1:5" ht="33" customHeight="1" thickBot="1">
      <c r="A280" s="23" t="s">
        <v>119</v>
      </c>
      <c r="B280" s="23"/>
      <c r="C280" s="23"/>
      <c r="D280" s="23"/>
      <c r="E280" s="23"/>
    </row>
    <row r="281" spans="1:5" ht="15.75" thickBot="1">
      <c r="A281" s="1"/>
      <c r="B281" s="2"/>
      <c r="C281" s="3" t="s">
        <v>3</v>
      </c>
      <c r="D281" s="3" t="s">
        <v>4</v>
      </c>
      <c r="E281" s="4" t="s">
        <v>5</v>
      </c>
    </row>
    <row r="282" spans="1:5">
      <c r="A282" s="5" t="s">
        <v>6</v>
      </c>
      <c r="B282" s="6"/>
      <c r="C282" s="6"/>
      <c r="D282" s="6"/>
      <c r="E282" s="7"/>
    </row>
    <row r="283" spans="1:5">
      <c r="A283" s="8"/>
      <c r="B283" s="9" t="s">
        <v>58</v>
      </c>
      <c r="C283" s="10">
        <v>5000</v>
      </c>
      <c r="D283" s="10">
        <v>0</v>
      </c>
      <c r="E283" s="10">
        <v>4850</v>
      </c>
    </row>
    <row r="284" spans="1:5">
      <c r="A284" s="8"/>
      <c r="B284" s="9" t="s">
        <v>9</v>
      </c>
      <c r="C284" s="10">
        <v>0</v>
      </c>
      <c r="D284" s="10">
        <v>0</v>
      </c>
      <c r="E284" s="10">
        <v>0</v>
      </c>
    </row>
    <row r="285" spans="1:5">
      <c r="A285" s="8"/>
      <c r="B285" s="9" t="s">
        <v>10</v>
      </c>
      <c r="C285" s="10">
        <v>0</v>
      </c>
      <c r="D285" s="10">
        <v>0</v>
      </c>
      <c r="E285" s="10">
        <v>0</v>
      </c>
    </row>
    <row r="286" spans="1:5">
      <c r="A286" s="8"/>
      <c r="B286" s="9" t="s">
        <v>11</v>
      </c>
      <c r="C286" s="10">
        <v>0</v>
      </c>
      <c r="D286" s="10">
        <v>0</v>
      </c>
      <c r="E286" s="10">
        <v>0</v>
      </c>
    </row>
    <row r="287" spans="1:5">
      <c r="A287" s="8"/>
      <c r="B287" s="9" t="s">
        <v>12</v>
      </c>
      <c r="C287" s="10">
        <f>SUM(C283:C286)</f>
        <v>5000</v>
      </c>
      <c r="D287" s="10">
        <f>SUM(D283:D286)</f>
        <v>0</v>
      </c>
      <c r="E287" s="10">
        <f>SUM(E283:E286)</f>
        <v>4850</v>
      </c>
    </row>
    <row r="288" spans="1:5">
      <c r="A288" s="8" t="s">
        <v>59</v>
      </c>
      <c r="B288" s="9"/>
      <c r="C288" s="10"/>
      <c r="D288" s="10"/>
      <c r="E288" s="11"/>
    </row>
    <row r="289" spans="1:5">
      <c r="A289" s="8"/>
      <c r="B289" s="9" t="s">
        <v>13</v>
      </c>
      <c r="C289" s="10">
        <v>0</v>
      </c>
      <c r="D289" s="10">
        <v>0</v>
      </c>
      <c r="E289" s="10">
        <v>0</v>
      </c>
    </row>
    <row r="290" spans="1:5">
      <c r="A290" s="8"/>
      <c r="B290" s="9" t="s">
        <v>60</v>
      </c>
      <c r="C290" s="10">
        <v>0</v>
      </c>
      <c r="D290" s="10">
        <v>0</v>
      </c>
      <c r="E290" s="10">
        <v>0</v>
      </c>
    </row>
    <row r="291" spans="1:5">
      <c r="A291" s="8"/>
      <c r="B291" s="9" t="s">
        <v>11</v>
      </c>
      <c r="C291" s="10">
        <v>0</v>
      </c>
      <c r="D291" s="10">
        <v>0</v>
      </c>
      <c r="E291" s="10">
        <v>0</v>
      </c>
    </row>
    <row r="292" spans="1:5">
      <c r="A292" s="8"/>
      <c r="B292" s="9" t="s">
        <v>12</v>
      </c>
      <c r="C292" s="10">
        <f>SUM(C289:C291)</f>
        <v>0</v>
      </c>
      <c r="D292" s="10">
        <f>SUM(D289:D291)</f>
        <v>0</v>
      </c>
      <c r="E292" s="10">
        <f>SUM(E289:E291)</f>
        <v>0</v>
      </c>
    </row>
    <row r="293" spans="1:5">
      <c r="A293" s="8" t="s">
        <v>19</v>
      </c>
      <c r="B293" s="9"/>
      <c r="C293" s="10"/>
      <c r="D293" s="10"/>
      <c r="E293" s="11"/>
    </row>
    <row r="294" spans="1:5">
      <c r="A294" s="8"/>
      <c r="B294" s="9" t="s">
        <v>20</v>
      </c>
      <c r="C294" s="10">
        <v>150</v>
      </c>
      <c r="D294" s="10">
        <v>0</v>
      </c>
      <c r="E294" s="11">
        <v>150</v>
      </c>
    </row>
    <row r="295" spans="1:5">
      <c r="A295" s="8"/>
      <c r="B295" s="9" t="s">
        <v>21</v>
      </c>
      <c r="C295" s="10">
        <v>0</v>
      </c>
      <c r="D295" s="10">
        <v>0</v>
      </c>
      <c r="E295" s="11">
        <v>0</v>
      </c>
    </row>
    <row r="296" spans="1:5">
      <c r="A296" s="8"/>
      <c r="B296" s="9" t="s">
        <v>12</v>
      </c>
      <c r="C296" s="10">
        <f>SUM(C294:C295)</f>
        <v>150</v>
      </c>
      <c r="D296" s="10">
        <f>SUM(D294:D295)</f>
        <v>0</v>
      </c>
      <c r="E296" s="10">
        <f>SUM(E294:E295)</f>
        <v>150</v>
      </c>
    </row>
    <row r="297" spans="1:5">
      <c r="A297" s="8" t="s">
        <v>21</v>
      </c>
      <c r="B297" s="9"/>
      <c r="C297" s="10"/>
      <c r="D297" s="10"/>
      <c r="E297" s="11"/>
    </row>
    <row r="298" spans="1:5">
      <c r="A298" s="8"/>
      <c r="B298" s="9" t="s">
        <v>12</v>
      </c>
      <c r="C298" s="10">
        <v>0</v>
      </c>
      <c r="D298" s="10">
        <v>0</v>
      </c>
      <c r="E298" s="10">
        <v>0</v>
      </c>
    </row>
    <row r="299" spans="1:5">
      <c r="A299" s="8" t="s">
        <v>61</v>
      </c>
      <c r="B299" s="9"/>
      <c r="C299" s="10"/>
      <c r="D299" s="10"/>
      <c r="E299" s="10"/>
    </row>
    <row r="300" spans="1:5" ht="15.75" thickBot="1">
      <c r="A300" s="12"/>
      <c r="B300" s="13" t="s">
        <v>12</v>
      </c>
      <c r="C300" s="14">
        <v>0</v>
      </c>
      <c r="D300" s="14">
        <v>0</v>
      </c>
      <c r="E300" s="14">
        <v>0</v>
      </c>
    </row>
    <row r="301" spans="1:5" ht="15.75" thickBot="1">
      <c r="A301" s="15" t="s">
        <v>12</v>
      </c>
      <c r="B301" s="16"/>
      <c r="C301" s="17">
        <f>C287+C292+C296+C298</f>
        <v>5150</v>
      </c>
      <c r="D301" s="17">
        <f>D287+D292+D296+D298+D300</f>
        <v>0</v>
      </c>
      <c r="E301" s="17">
        <f>E287+E292+E296+E298+E300</f>
        <v>5000</v>
      </c>
    </row>
    <row r="302" spans="1:5" ht="15.75" thickBot="1"/>
    <row r="303" spans="1:5">
      <c r="A303" s="25" t="s">
        <v>52</v>
      </c>
      <c r="B303" s="25"/>
      <c r="C303" s="25"/>
      <c r="D303" s="25"/>
      <c r="E303" s="25"/>
    </row>
    <row r="304" spans="1:5">
      <c r="A304" s="24" t="s">
        <v>85</v>
      </c>
      <c r="B304" s="24"/>
      <c r="C304" s="24"/>
      <c r="D304" s="24"/>
      <c r="E304" s="24"/>
    </row>
    <row r="305" spans="1:5">
      <c r="A305" s="24" t="s">
        <v>26</v>
      </c>
      <c r="B305" s="24"/>
      <c r="C305" s="24"/>
      <c r="D305" s="24"/>
      <c r="E305" s="24"/>
    </row>
    <row r="306" spans="1:5" ht="24.75" customHeight="1" thickBot="1">
      <c r="A306" s="23" t="s">
        <v>84</v>
      </c>
      <c r="B306" s="23"/>
      <c r="C306" s="23"/>
      <c r="D306" s="23"/>
      <c r="E306" s="23"/>
    </row>
    <row r="307" spans="1:5" ht="15.75" thickBot="1">
      <c r="A307" s="23" t="s">
        <v>120</v>
      </c>
      <c r="B307" s="23"/>
      <c r="C307" s="23"/>
      <c r="D307" s="23"/>
      <c r="E307" s="23"/>
    </row>
    <row r="308" spans="1:5" ht="15.75" thickBot="1">
      <c r="A308" s="1"/>
      <c r="B308" s="2"/>
      <c r="C308" s="3" t="s">
        <v>3</v>
      </c>
      <c r="D308" s="3" t="s">
        <v>4</v>
      </c>
      <c r="E308" s="4" t="s">
        <v>5</v>
      </c>
    </row>
    <row r="309" spans="1:5">
      <c r="A309" s="5" t="s">
        <v>6</v>
      </c>
      <c r="B309" s="6"/>
      <c r="C309" s="6"/>
      <c r="D309" s="6"/>
      <c r="E309" s="7"/>
    </row>
    <row r="310" spans="1:5">
      <c r="A310" s="8"/>
      <c r="B310" s="9" t="s">
        <v>58</v>
      </c>
      <c r="C310" s="10">
        <v>0</v>
      </c>
      <c r="D310" s="10">
        <v>0</v>
      </c>
      <c r="E310" s="10">
        <v>0</v>
      </c>
    </row>
    <row r="311" spans="1:5">
      <c r="A311" s="8"/>
      <c r="B311" s="9" t="s">
        <v>9</v>
      </c>
      <c r="C311" s="10">
        <v>20</v>
      </c>
      <c r="D311" s="10">
        <v>50</v>
      </c>
      <c r="E311" s="10">
        <v>50</v>
      </c>
    </row>
    <row r="312" spans="1:5">
      <c r="A312" s="8"/>
      <c r="B312" s="9" t="s">
        <v>10</v>
      </c>
      <c r="C312" s="10">
        <v>0</v>
      </c>
      <c r="D312" s="10">
        <v>0</v>
      </c>
      <c r="E312" s="10">
        <v>0</v>
      </c>
    </row>
    <row r="313" spans="1:5">
      <c r="A313" s="8"/>
      <c r="B313" s="9" t="s">
        <v>11</v>
      </c>
      <c r="C313" s="10">
        <v>0</v>
      </c>
      <c r="D313" s="10">
        <v>0</v>
      </c>
      <c r="E313" s="10">
        <v>0</v>
      </c>
    </row>
    <row r="314" spans="1:5">
      <c r="A314" s="8"/>
      <c r="B314" s="9" t="s">
        <v>12</v>
      </c>
      <c r="C314" s="10">
        <f>SUM(C310:C313)</f>
        <v>20</v>
      </c>
      <c r="D314" s="10">
        <f>SUM(D310:D313)</f>
        <v>50</v>
      </c>
      <c r="E314" s="10">
        <f>SUM(E310:E313)</f>
        <v>50</v>
      </c>
    </row>
    <row r="315" spans="1:5">
      <c r="A315" s="8" t="s">
        <v>59</v>
      </c>
      <c r="B315" s="9"/>
      <c r="C315" s="10"/>
      <c r="D315" s="10"/>
      <c r="E315" s="11"/>
    </row>
    <row r="316" spans="1:5">
      <c r="A316" s="8"/>
      <c r="B316" s="9" t="s">
        <v>13</v>
      </c>
      <c r="C316" s="10">
        <v>0</v>
      </c>
      <c r="D316" s="10">
        <v>0</v>
      </c>
      <c r="E316" s="10">
        <v>0</v>
      </c>
    </row>
    <row r="317" spans="1:5">
      <c r="A317" s="8"/>
      <c r="B317" s="9" t="s">
        <v>60</v>
      </c>
      <c r="C317" s="10">
        <v>0</v>
      </c>
      <c r="D317" s="10">
        <v>0</v>
      </c>
      <c r="E317" s="10">
        <v>0</v>
      </c>
    </row>
    <row r="318" spans="1:5">
      <c r="A318" s="8"/>
      <c r="B318" s="9" t="s">
        <v>11</v>
      </c>
      <c r="C318" s="10">
        <v>700</v>
      </c>
      <c r="D318" s="10">
        <v>700</v>
      </c>
      <c r="E318" s="10">
        <v>700</v>
      </c>
    </row>
    <row r="319" spans="1:5">
      <c r="A319" s="8"/>
      <c r="B319" s="9" t="s">
        <v>12</v>
      </c>
      <c r="C319" s="10">
        <f>SUM(C316:C318)</f>
        <v>700</v>
      </c>
      <c r="D319" s="10">
        <f>SUM(D316:D318)</f>
        <v>700</v>
      </c>
      <c r="E319" s="10">
        <f>SUM(E316:E318)</f>
        <v>700</v>
      </c>
    </row>
    <row r="320" spans="1:5">
      <c r="A320" s="8" t="s">
        <v>19</v>
      </c>
      <c r="B320" s="9"/>
      <c r="C320" s="10"/>
      <c r="D320" s="10"/>
      <c r="E320" s="11"/>
    </row>
    <row r="321" spans="1:5">
      <c r="A321" s="8"/>
      <c r="B321" s="9" t="s">
        <v>20</v>
      </c>
      <c r="C321" s="10">
        <v>20</v>
      </c>
      <c r="D321" s="10">
        <v>140</v>
      </c>
      <c r="E321" s="11">
        <v>140</v>
      </c>
    </row>
    <row r="322" spans="1:5">
      <c r="A322" s="8"/>
      <c r="B322" s="9" t="s">
        <v>21</v>
      </c>
      <c r="C322" s="10">
        <v>0</v>
      </c>
      <c r="D322" s="10">
        <v>0</v>
      </c>
      <c r="E322" s="11">
        <v>0</v>
      </c>
    </row>
    <row r="323" spans="1:5">
      <c r="A323" s="8"/>
      <c r="B323" s="9" t="s">
        <v>12</v>
      </c>
      <c r="C323" s="10">
        <f>SUM(C321:C322)</f>
        <v>20</v>
      </c>
      <c r="D323" s="10">
        <f>SUM(D321:D322)</f>
        <v>140</v>
      </c>
      <c r="E323" s="10">
        <f>SUM(E321:E322)</f>
        <v>140</v>
      </c>
    </row>
    <row r="324" spans="1:5">
      <c r="A324" s="8" t="s">
        <v>21</v>
      </c>
      <c r="B324" s="9"/>
      <c r="C324" s="10"/>
      <c r="D324" s="10"/>
      <c r="E324" s="11"/>
    </row>
    <row r="325" spans="1:5">
      <c r="A325" s="8"/>
      <c r="B325" s="9" t="s">
        <v>12</v>
      </c>
      <c r="C325" s="10">
        <v>20</v>
      </c>
      <c r="D325" s="10">
        <v>0</v>
      </c>
      <c r="E325" s="10">
        <v>0</v>
      </c>
    </row>
    <row r="326" spans="1:5">
      <c r="A326" s="8" t="s">
        <v>61</v>
      </c>
      <c r="B326" s="9"/>
      <c r="C326" s="10"/>
      <c r="D326" s="10"/>
      <c r="E326" s="10"/>
    </row>
    <row r="327" spans="1:5" ht="15.75" thickBot="1">
      <c r="A327" s="12"/>
      <c r="B327" s="13" t="s">
        <v>12</v>
      </c>
      <c r="C327" s="14">
        <v>750</v>
      </c>
      <c r="D327" s="14">
        <v>0</v>
      </c>
      <c r="E327" s="14">
        <v>0</v>
      </c>
    </row>
    <row r="328" spans="1:5" ht="15.75" thickBot="1">
      <c r="A328" s="15" t="s">
        <v>12</v>
      </c>
      <c r="B328" s="16"/>
      <c r="C328" s="17">
        <f>C314+C319+C323+C325</f>
        <v>760</v>
      </c>
      <c r="D328" s="17">
        <f>D314+D319+D323+D325+D327</f>
        <v>890</v>
      </c>
      <c r="E328" s="17">
        <f>E314+E319+E323+E325+E327</f>
        <v>890</v>
      </c>
    </row>
    <row r="329" spans="1:5" ht="15.75" thickBot="1"/>
    <row r="330" spans="1:5">
      <c r="A330" s="25" t="s">
        <v>88</v>
      </c>
      <c r="B330" s="25"/>
      <c r="C330" s="25"/>
      <c r="D330" s="25"/>
      <c r="E330" s="25"/>
    </row>
    <row r="331" spans="1:5">
      <c r="A331" s="24" t="s">
        <v>87</v>
      </c>
      <c r="B331" s="24"/>
      <c r="C331" s="24"/>
      <c r="D331" s="24"/>
      <c r="E331" s="24"/>
    </row>
    <row r="332" spans="1:5">
      <c r="A332" s="24" t="s">
        <v>26</v>
      </c>
      <c r="B332" s="24"/>
      <c r="C332" s="24"/>
      <c r="D332" s="24"/>
      <c r="E332" s="24"/>
    </row>
    <row r="333" spans="1:5" ht="15.75" thickBot="1">
      <c r="A333" s="23" t="s">
        <v>86</v>
      </c>
      <c r="B333" s="23"/>
      <c r="C333" s="23"/>
      <c r="D333" s="23"/>
      <c r="E333" s="23"/>
    </row>
    <row r="334" spans="1:5" ht="15.75" thickBot="1">
      <c r="A334" s="23" t="s">
        <v>121</v>
      </c>
      <c r="B334" s="23"/>
      <c r="C334" s="23"/>
      <c r="D334" s="23"/>
      <c r="E334" s="23"/>
    </row>
    <row r="335" spans="1:5" ht="15.75" thickBot="1">
      <c r="A335" s="1"/>
      <c r="B335" s="2"/>
      <c r="C335" s="3" t="s">
        <v>3</v>
      </c>
      <c r="D335" s="3" t="s">
        <v>4</v>
      </c>
      <c r="E335" s="4" t="s">
        <v>5</v>
      </c>
    </row>
    <row r="336" spans="1:5">
      <c r="A336" s="5" t="s">
        <v>6</v>
      </c>
      <c r="B336" s="6"/>
      <c r="C336" s="6"/>
      <c r="D336" s="6"/>
      <c r="E336" s="7"/>
    </row>
    <row r="337" spans="1:5">
      <c r="A337" s="8"/>
      <c r="B337" s="9" t="s">
        <v>58</v>
      </c>
      <c r="C337" s="10">
        <v>3880</v>
      </c>
      <c r="D337" s="10">
        <v>3880</v>
      </c>
      <c r="E337" s="10">
        <v>3880</v>
      </c>
    </row>
    <row r="338" spans="1:5">
      <c r="A338" s="8"/>
      <c r="B338" s="9" t="s">
        <v>9</v>
      </c>
      <c r="C338" s="10">
        <v>660</v>
      </c>
      <c r="D338" s="10">
        <v>660</v>
      </c>
      <c r="E338" s="10">
        <v>660</v>
      </c>
    </row>
    <row r="339" spans="1:5">
      <c r="A339" s="8"/>
      <c r="B339" s="9" t="s">
        <v>10</v>
      </c>
      <c r="C339" s="10">
        <v>140</v>
      </c>
      <c r="D339" s="10">
        <v>140</v>
      </c>
      <c r="E339" s="10">
        <v>140</v>
      </c>
    </row>
    <row r="340" spans="1:5">
      <c r="A340" s="8"/>
      <c r="B340" s="9" t="s">
        <v>11</v>
      </c>
      <c r="C340" s="10">
        <v>70</v>
      </c>
      <c r="D340" s="10">
        <v>70</v>
      </c>
      <c r="E340" s="10">
        <v>70</v>
      </c>
    </row>
    <row r="341" spans="1:5">
      <c r="A341" s="8"/>
      <c r="B341" s="9" t="s">
        <v>12</v>
      </c>
      <c r="C341" s="10">
        <f>SUM(C337:C340)</f>
        <v>4750</v>
      </c>
      <c r="D341" s="10">
        <v>4750</v>
      </c>
      <c r="E341" s="10">
        <f>SUM(E337:E340)</f>
        <v>4750</v>
      </c>
    </row>
    <row r="342" spans="1:5">
      <c r="A342" s="8" t="s">
        <v>59</v>
      </c>
      <c r="B342" s="9"/>
      <c r="C342" s="10"/>
      <c r="D342" s="10"/>
      <c r="E342" s="11"/>
    </row>
    <row r="343" spans="1:5">
      <c r="A343" s="8"/>
      <c r="B343" s="9" t="s">
        <v>13</v>
      </c>
      <c r="C343" s="10">
        <v>0</v>
      </c>
      <c r="D343" s="10">
        <v>0</v>
      </c>
      <c r="E343" s="10">
        <v>0</v>
      </c>
    </row>
    <row r="344" spans="1:5">
      <c r="A344" s="8"/>
      <c r="B344" s="9" t="s">
        <v>60</v>
      </c>
      <c r="C344" s="10">
        <v>0</v>
      </c>
      <c r="D344" s="10">
        <v>0</v>
      </c>
      <c r="E344" s="10">
        <v>0</v>
      </c>
    </row>
    <row r="345" spans="1:5">
      <c r="A345" s="8"/>
      <c r="B345" s="9" t="s">
        <v>11</v>
      </c>
      <c r="C345" s="10">
        <v>0</v>
      </c>
      <c r="D345" s="10">
        <v>0</v>
      </c>
      <c r="E345" s="10">
        <v>0</v>
      </c>
    </row>
    <row r="346" spans="1:5">
      <c r="A346" s="8"/>
      <c r="B346" s="9" t="s">
        <v>12</v>
      </c>
      <c r="C346" s="10">
        <f>SUM(C343:C345)</f>
        <v>0</v>
      </c>
      <c r="D346" s="10">
        <f>SUM(D343:D345)</f>
        <v>0</v>
      </c>
      <c r="E346" s="10">
        <f>SUM(E343:E345)</f>
        <v>0</v>
      </c>
    </row>
    <row r="347" spans="1:5">
      <c r="A347" s="8" t="s">
        <v>19</v>
      </c>
      <c r="B347" s="9"/>
      <c r="C347" s="10"/>
      <c r="D347" s="10"/>
      <c r="E347" s="11"/>
    </row>
    <row r="348" spans="1:5">
      <c r="A348" s="8"/>
      <c r="B348" s="9" t="s">
        <v>20</v>
      </c>
      <c r="C348" s="10">
        <v>200</v>
      </c>
      <c r="D348" s="10">
        <v>200</v>
      </c>
      <c r="E348" s="11">
        <v>150</v>
      </c>
    </row>
    <row r="349" spans="1:5">
      <c r="A349" s="8"/>
      <c r="B349" s="9" t="s">
        <v>21</v>
      </c>
      <c r="C349" s="10">
        <v>50</v>
      </c>
      <c r="D349" s="10">
        <v>40</v>
      </c>
      <c r="E349" s="11">
        <v>0</v>
      </c>
    </row>
    <row r="350" spans="1:5">
      <c r="A350" s="8"/>
      <c r="B350" s="9" t="s">
        <v>12</v>
      </c>
      <c r="C350" s="10">
        <f>SUM(C348:C349)</f>
        <v>250</v>
      </c>
      <c r="D350" s="10">
        <f>SUM(D348:D349)</f>
        <v>240</v>
      </c>
      <c r="E350" s="10">
        <f>SUM(E348:E349)</f>
        <v>150</v>
      </c>
    </row>
    <row r="351" spans="1:5">
      <c r="A351" s="8" t="s">
        <v>21</v>
      </c>
      <c r="B351" s="9"/>
      <c r="C351" s="10"/>
      <c r="D351" s="10"/>
      <c r="E351" s="11"/>
    </row>
    <row r="352" spans="1:5">
      <c r="A352" s="8"/>
      <c r="B352" s="9" t="s">
        <v>12</v>
      </c>
      <c r="C352" s="10">
        <v>0</v>
      </c>
      <c r="D352" s="10">
        <v>0</v>
      </c>
      <c r="E352" s="10">
        <v>0</v>
      </c>
    </row>
    <row r="353" spans="1:5">
      <c r="A353" s="8" t="s">
        <v>61</v>
      </c>
      <c r="B353" s="9"/>
      <c r="C353" s="10"/>
      <c r="D353" s="10"/>
      <c r="E353" s="10"/>
    </row>
    <row r="354" spans="1:5" ht="15.75" thickBot="1">
      <c r="A354" s="12"/>
      <c r="B354" s="13" t="s">
        <v>12</v>
      </c>
      <c r="C354" s="14">
        <v>0</v>
      </c>
      <c r="D354" s="14">
        <v>0</v>
      </c>
      <c r="E354" s="14">
        <v>0</v>
      </c>
    </row>
    <row r="355" spans="1:5" ht="15.75" thickBot="1">
      <c r="A355" s="15" t="s">
        <v>12</v>
      </c>
      <c r="B355" s="16"/>
      <c r="C355" s="17">
        <f>C341+C346+C350+C352</f>
        <v>5000</v>
      </c>
      <c r="D355" s="17">
        <f>D341+D346+D350+D352+D354</f>
        <v>4990</v>
      </c>
      <c r="E355" s="17">
        <f>E341+E346+E350+E352+E354</f>
        <v>4900</v>
      </c>
    </row>
    <row r="356" spans="1:5" ht="15.75" thickBot="1"/>
    <row r="357" spans="1:5">
      <c r="A357" s="25" t="s">
        <v>53</v>
      </c>
      <c r="B357" s="25"/>
      <c r="C357" s="25"/>
      <c r="D357" s="25"/>
      <c r="E357" s="25"/>
    </row>
    <row r="358" spans="1:5">
      <c r="A358" s="26" t="s">
        <v>90</v>
      </c>
      <c r="B358" s="24"/>
      <c r="C358" s="24"/>
      <c r="D358" s="24"/>
      <c r="E358" s="24"/>
    </row>
    <row r="359" spans="1:5">
      <c r="A359" s="26" t="s">
        <v>65</v>
      </c>
      <c r="B359" s="24"/>
      <c r="C359" s="24"/>
      <c r="D359" s="24"/>
      <c r="E359" s="24"/>
    </row>
    <row r="360" spans="1:5" ht="41.25" customHeight="1" thickBot="1">
      <c r="A360" s="23" t="s">
        <v>89</v>
      </c>
      <c r="B360" s="23"/>
      <c r="C360" s="23"/>
      <c r="D360" s="23"/>
      <c r="E360" s="23"/>
    </row>
    <row r="361" spans="1:5" ht="15.75" thickBot="1">
      <c r="A361" s="23" t="s">
        <v>122</v>
      </c>
      <c r="B361" s="23"/>
      <c r="C361" s="23"/>
      <c r="D361" s="23"/>
      <c r="E361" s="23"/>
    </row>
    <row r="362" spans="1:5" ht="15.75" thickBot="1">
      <c r="A362" s="1"/>
      <c r="B362" s="2"/>
      <c r="C362" s="3" t="s">
        <v>3</v>
      </c>
      <c r="D362" s="3" t="s">
        <v>4</v>
      </c>
      <c r="E362" s="4" t="s">
        <v>5</v>
      </c>
    </row>
    <row r="363" spans="1:5">
      <c r="A363" s="5" t="s">
        <v>6</v>
      </c>
      <c r="B363" s="6"/>
      <c r="C363" s="6"/>
      <c r="D363" s="6"/>
      <c r="E363" s="7"/>
    </row>
    <row r="364" spans="1:5">
      <c r="A364" s="8"/>
      <c r="B364" s="9" t="s">
        <v>58</v>
      </c>
      <c r="C364" s="10">
        <v>5000</v>
      </c>
      <c r="D364" s="10">
        <v>0</v>
      </c>
      <c r="E364" s="10">
        <v>5000</v>
      </c>
    </row>
    <row r="365" spans="1:5">
      <c r="A365" s="8"/>
      <c r="B365" s="9" t="s">
        <v>9</v>
      </c>
      <c r="C365" s="10">
        <v>0</v>
      </c>
      <c r="D365" s="10">
        <v>0</v>
      </c>
      <c r="E365" s="10">
        <v>0</v>
      </c>
    </row>
    <row r="366" spans="1:5">
      <c r="A366" s="8"/>
      <c r="B366" s="9" t="s">
        <v>10</v>
      </c>
      <c r="C366" s="10">
        <v>450</v>
      </c>
      <c r="D366" s="10">
        <v>0</v>
      </c>
      <c r="E366" s="10">
        <v>0</v>
      </c>
    </row>
    <row r="367" spans="1:5">
      <c r="A367" s="8"/>
      <c r="B367" s="9" t="s">
        <v>11</v>
      </c>
      <c r="C367" s="10">
        <v>175</v>
      </c>
      <c r="D367" s="10">
        <v>0</v>
      </c>
      <c r="E367" s="10">
        <v>0</v>
      </c>
    </row>
    <row r="368" spans="1:5">
      <c r="A368" s="8"/>
      <c r="B368" s="9" t="s">
        <v>12</v>
      </c>
      <c r="C368" s="10">
        <f>SUM(C364:C367)</f>
        <v>5625</v>
      </c>
      <c r="D368" s="10">
        <f>SUM(D364:D367)</f>
        <v>0</v>
      </c>
      <c r="E368" s="10">
        <f>SUM(E364:E367)</f>
        <v>5000</v>
      </c>
    </row>
    <row r="369" spans="1:5">
      <c r="A369" s="8" t="s">
        <v>59</v>
      </c>
      <c r="B369" s="9"/>
      <c r="C369" s="10"/>
      <c r="D369" s="10"/>
      <c r="E369" s="11"/>
    </row>
    <row r="370" spans="1:5">
      <c r="A370" s="8"/>
      <c r="B370" s="9" t="s">
        <v>13</v>
      </c>
      <c r="C370" s="10">
        <v>0</v>
      </c>
      <c r="D370" s="10">
        <v>0</v>
      </c>
      <c r="E370" s="10">
        <v>0</v>
      </c>
    </row>
    <row r="371" spans="1:5">
      <c r="A371" s="8"/>
      <c r="B371" s="9" t="s">
        <v>60</v>
      </c>
      <c r="C371" s="10">
        <v>0</v>
      </c>
      <c r="D371" s="10">
        <v>0</v>
      </c>
      <c r="E371" s="10">
        <v>0</v>
      </c>
    </row>
    <row r="372" spans="1:5">
      <c r="A372" s="8"/>
      <c r="B372" s="9" t="s">
        <v>11</v>
      </c>
      <c r="C372" s="10">
        <v>0</v>
      </c>
      <c r="D372" s="10">
        <v>0</v>
      </c>
      <c r="E372" s="10">
        <v>0</v>
      </c>
    </row>
    <row r="373" spans="1:5">
      <c r="A373" s="8"/>
      <c r="B373" s="9" t="s">
        <v>12</v>
      </c>
      <c r="C373" s="10">
        <f>SUM(C370:C372)</f>
        <v>0</v>
      </c>
      <c r="D373" s="10">
        <f>SUM(D370:D372)</f>
        <v>0</v>
      </c>
      <c r="E373" s="10">
        <f>SUM(E370:E372)</f>
        <v>0</v>
      </c>
    </row>
    <row r="374" spans="1:5">
      <c r="A374" s="8" t="s">
        <v>19</v>
      </c>
      <c r="B374" s="9"/>
      <c r="C374" s="10"/>
      <c r="D374" s="10"/>
      <c r="E374" s="11"/>
    </row>
    <row r="375" spans="1:5">
      <c r="A375" s="8"/>
      <c r="B375" s="9" t="s">
        <v>20</v>
      </c>
      <c r="C375" s="10">
        <v>0</v>
      </c>
      <c r="D375" s="10">
        <v>0</v>
      </c>
      <c r="E375" s="11">
        <v>0</v>
      </c>
    </row>
    <row r="376" spans="1:5">
      <c r="A376" s="8"/>
      <c r="B376" s="9" t="s">
        <v>21</v>
      </c>
      <c r="C376" s="10">
        <v>50</v>
      </c>
      <c r="D376" s="10">
        <v>0</v>
      </c>
      <c r="E376" s="11">
        <v>0</v>
      </c>
    </row>
    <row r="377" spans="1:5">
      <c r="A377" s="8"/>
      <c r="B377" s="9" t="s">
        <v>12</v>
      </c>
      <c r="C377" s="10">
        <f>SUM(C375:C376)</f>
        <v>50</v>
      </c>
      <c r="D377" s="10">
        <f>SUM(D375:D376)</f>
        <v>0</v>
      </c>
      <c r="E377" s="10">
        <f>SUM(E375:E376)</f>
        <v>0</v>
      </c>
    </row>
    <row r="378" spans="1:5">
      <c r="A378" s="8" t="s">
        <v>21</v>
      </c>
      <c r="B378" s="9"/>
      <c r="C378" s="10"/>
      <c r="D378" s="10"/>
      <c r="E378" s="11"/>
    </row>
    <row r="379" spans="1:5">
      <c r="A379" s="8"/>
      <c r="B379" s="9" t="s">
        <v>12</v>
      </c>
      <c r="C379" s="10">
        <v>0</v>
      </c>
      <c r="D379" s="10">
        <v>0</v>
      </c>
      <c r="E379" s="10">
        <v>0</v>
      </c>
    </row>
    <row r="380" spans="1:5">
      <c r="A380" s="8" t="s">
        <v>61</v>
      </c>
      <c r="B380" s="9"/>
      <c r="C380" s="10"/>
      <c r="D380" s="10"/>
      <c r="E380" s="10"/>
    </row>
    <row r="381" spans="1:5" ht="15.75" thickBot="1">
      <c r="A381" s="12"/>
      <c r="B381" s="13" t="s">
        <v>12</v>
      </c>
      <c r="C381" s="14">
        <v>700</v>
      </c>
      <c r="D381" s="14">
        <v>0</v>
      </c>
      <c r="E381" s="14">
        <v>0</v>
      </c>
    </row>
    <row r="382" spans="1:5" ht="15.75" thickBot="1">
      <c r="A382" s="15" t="s">
        <v>12</v>
      </c>
      <c r="B382" s="16"/>
      <c r="C382" s="17">
        <f>C368+C373+C377+C379</f>
        <v>5675</v>
      </c>
      <c r="D382" s="17">
        <f>D368+D373+D377+D379+D381</f>
        <v>0</v>
      </c>
      <c r="E382" s="17">
        <f>E368+E373+E377+E379+E381</f>
        <v>5000</v>
      </c>
    </row>
    <row r="383" spans="1:5" ht="15.75" thickBot="1"/>
    <row r="384" spans="1:5">
      <c r="A384" s="25" t="s">
        <v>54</v>
      </c>
      <c r="B384" s="25"/>
      <c r="C384" s="25"/>
      <c r="D384" s="25"/>
      <c r="E384" s="25"/>
    </row>
    <row r="385" spans="1:5">
      <c r="A385" s="24" t="s">
        <v>92</v>
      </c>
      <c r="B385" s="24"/>
      <c r="C385" s="24"/>
      <c r="D385" s="24"/>
      <c r="E385" s="24"/>
    </row>
    <row r="386" spans="1:5">
      <c r="A386" s="24" t="s">
        <v>26</v>
      </c>
      <c r="B386" s="24"/>
      <c r="C386" s="24"/>
      <c r="D386" s="24"/>
      <c r="E386" s="24"/>
    </row>
    <row r="387" spans="1:5" ht="15.75" thickBot="1">
      <c r="A387" s="23" t="s">
        <v>91</v>
      </c>
      <c r="B387" s="23"/>
      <c r="C387" s="23"/>
      <c r="D387" s="23"/>
      <c r="E387" s="23"/>
    </row>
    <row r="388" spans="1:5" ht="34.5" customHeight="1" thickBot="1">
      <c r="A388" s="23" t="s">
        <v>123</v>
      </c>
      <c r="B388" s="23"/>
      <c r="C388" s="23"/>
      <c r="D388" s="23"/>
      <c r="E388" s="23"/>
    </row>
    <row r="389" spans="1:5" ht="15.75" thickBot="1">
      <c r="A389" s="1"/>
      <c r="B389" s="2"/>
      <c r="C389" s="3" t="s">
        <v>3</v>
      </c>
      <c r="D389" s="3" t="s">
        <v>4</v>
      </c>
      <c r="E389" s="4" t="s">
        <v>5</v>
      </c>
    </row>
    <row r="390" spans="1:5">
      <c r="A390" s="5" t="s">
        <v>6</v>
      </c>
      <c r="B390" s="6"/>
      <c r="C390" s="6"/>
      <c r="D390" s="6"/>
      <c r="E390" s="7"/>
    </row>
    <row r="391" spans="1:5">
      <c r="A391" s="8"/>
      <c r="B391" s="9" t="s">
        <v>58</v>
      </c>
      <c r="C391" s="10">
        <v>4500</v>
      </c>
      <c r="D391" s="10">
        <v>0</v>
      </c>
      <c r="E391" s="10">
        <v>4500</v>
      </c>
    </row>
    <row r="392" spans="1:5">
      <c r="A392" s="8"/>
      <c r="B392" s="9" t="s">
        <v>9</v>
      </c>
      <c r="C392" s="10">
        <v>0</v>
      </c>
      <c r="D392" s="10">
        <v>0</v>
      </c>
      <c r="E392" s="10">
        <v>0</v>
      </c>
    </row>
    <row r="393" spans="1:5">
      <c r="A393" s="8"/>
      <c r="B393" s="9" t="s">
        <v>10</v>
      </c>
      <c r="C393" s="10">
        <v>0</v>
      </c>
      <c r="D393" s="10">
        <v>0</v>
      </c>
      <c r="E393" s="10">
        <v>0</v>
      </c>
    </row>
    <row r="394" spans="1:5">
      <c r="A394" s="8"/>
      <c r="B394" s="9" t="s">
        <v>11</v>
      </c>
      <c r="C394" s="10">
        <v>0</v>
      </c>
      <c r="D394" s="10">
        <v>0</v>
      </c>
      <c r="E394" s="10">
        <v>0</v>
      </c>
    </row>
    <row r="395" spans="1:5">
      <c r="A395" s="8"/>
      <c r="B395" s="9" t="s">
        <v>12</v>
      </c>
      <c r="C395" s="10">
        <f>SUM(C391:C394)</f>
        <v>4500</v>
      </c>
      <c r="D395" s="10">
        <f>SUM(D391:D394)</f>
        <v>0</v>
      </c>
      <c r="E395" s="10">
        <f>SUM(E391:E394)</f>
        <v>4500</v>
      </c>
    </row>
    <row r="396" spans="1:5">
      <c r="A396" s="8" t="s">
        <v>59</v>
      </c>
      <c r="B396" s="9"/>
      <c r="C396" s="10"/>
      <c r="D396" s="10"/>
      <c r="E396" s="11"/>
    </row>
    <row r="397" spans="1:5">
      <c r="A397" s="8"/>
      <c r="B397" s="9" t="s">
        <v>13</v>
      </c>
      <c r="C397" s="10">
        <v>0</v>
      </c>
      <c r="D397" s="10">
        <v>0</v>
      </c>
      <c r="E397" s="10">
        <v>0</v>
      </c>
    </row>
    <row r="398" spans="1:5">
      <c r="A398" s="8"/>
      <c r="B398" s="9" t="s">
        <v>60</v>
      </c>
      <c r="C398" s="10">
        <v>0</v>
      </c>
      <c r="D398" s="10">
        <v>0</v>
      </c>
      <c r="E398" s="10">
        <v>0</v>
      </c>
    </row>
    <row r="399" spans="1:5">
      <c r="A399" s="8"/>
      <c r="B399" s="9" t="s">
        <v>11</v>
      </c>
      <c r="C399" s="10">
        <v>0</v>
      </c>
      <c r="D399" s="10">
        <v>0</v>
      </c>
      <c r="E399" s="10">
        <v>0</v>
      </c>
    </row>
    <row r="400" spans="1:5">
      <c r="A400" s="8"/>
      <c r="B400" s="9" t="s">
        <v>12</v>
      </c>
      <c r="C400" s="10">
        <f>SUM(C397:C399)</f>
        <v>0</v>
      </c>
      <c r="D400" s="10">
        <f>SUM(D397:D399)</f>
        <v>0</v>
      </c>
      <c r="E400" s="10">
        <f>SUM(E397:E399)</f>
        <v>0</v>
      </c>
    </row>
    <row r="401" spans="1:5">
      <c r="A401" s="8" t="s">
        <v>19</v>
      </c>
      <c r="B401" s="9"/>
      <c r="C401" s="10"/>
      <c r="D401" s="10"/>
      <c r="E401" s="11"/>
    </row>
    <row r="402" spans="1:5">
      <c r="A402" s="8"/>
      <c r="B402" s="9" t="s">
        <v>20</v>
      </c>
      <c r="C402" s="10">
        <v>200</v>
      </c>
      <c r="D402" s="10">
        <v>0</v>
      </c>
      <c r="E402" s="11">
        <v>150</v>
      </c>
    </row>
    <row r="403" spans="1:5">
      <c r="A403" s="8"/>
      <c r="B403" s="9" t="s">
        <v>21</v>
      </c>
      <c r="C403" s="10">
        <v>0</v>
      </c>
      <c r="D403" s="10">
        <v>0</v>
      </c>
      <c r="E403" s="11">
        <v>0</v>
      </c>
    </row>
    <row r="404" spans="1:5">
      <c r="A404" s="8"/>
      <c r="B404" s="9" t="s">
        <v>12</v>
      </c>
      <c r="C404" s="10">
        <f>SUM(C402:C403)</f>
        <v>200</v>
      </c>
      <c r="D404" s="10">
        <f>SUM(D402:D403)</f>
        <v>0</v>
      </c>
      <c r="E404" s="10">
        <f>SUM(E402:E403)</f>
        <v>150</v>
      </c>
    </row>
    <row r="405" spans="1:5">
      <c r="A405" s="8" t="s">
        <v>21</v>
      </c>
      <c r="B405" s="9"/>
      <c r="C405" s="10"/>
      <c r="D405" s="10"/>
      <c r="E405" s="11"/>
    </row>
    <row r="406" spans="1:5">
      <c r="A406" s="8"/>
      <c r="B406" s="9" t="s">
        <v>12</v>
      </c>
      <c r="C406" s="10">
        <v>0</v>
      </c>
      <c r="D406" s="10">
        <v>0</v>
      </c>
      <c r="E406" s="10">
        <v>0</v>
      </c>
    </row>
    <row r="407" spans="1:5">
      <c r="A407" s="8" t="s">
        <v>61</v>
      </c>
      <c r="B407" s="9"/>
      <c r="C407" s="10"/>
      <c r="D407" s="10"/>
      <c r="E407" s="10"/>
    </row>
    <row r="408" spans="1:5" ht="15.75" thickBot="1">
      <c r="A408" s="12"/>
      <c r="B408" s="13" t="s">
        <v>12</v>
      </c>
      <c r="C408" s="14">
        <v>0</v>
      </c>
      <c r="D408" s="14">
        <v>0</v>
      </c>
      <c r="E408" s="14">
        <v>0</v>
      </c>
    </row>
    <row r="409" spans="1:5" ht="15.75" thickBot="1">
      <c r="A409" s="15" t="s">
        <v>12</v>
      </c>
      <c r="B409" s="16"/>
      <c r="C409" s="17">
        <f>C395+C400+C404+C406</f>
        <v>4700</v>
      </c>
      <c r="D409" s="17">
        <f>D395+D400+D404+D406+D408</f>
        <v>0</v>
      </c>
      <c r="E409" s="17">
        <f>E395+E400+E404+E406+E408</f>
        <v>4650</v>
      </c>
    </row>
    <row r="410" spans="1:5" ht="15.75" thickBot="1"/>
    <row r="411" spans="1:5">
      <c r="A411" s="25" t="s">
        <v>55</v>
      </c>
      <c r="B411" s="25"/>
      <c r="C411" s="25"/>
      <c r="D411" s="25"/>
      <c r="E411" s="25"/>
    </row>
    <row r="412" spans="1:5">
      <c r="A412" s="24" t="s">
        <v>94</v>
      </c>
      <c r="B412" s="24"/>
      <c r="C412" s="24"/>
      <c r="D412" s="24"/>
      <c r="E412" s="24"/>
    </row>
    <row r="413" spans="1:5">
      <c r="A413" s="24" t="s">
        <v>26</v>
      </c>
      <c r="B413" s="24"/>
      <c r="C413" s="24"/>
      <c r="D413" s="24"/>
      <c r="E413" s="24"/>
    </row>
    <row r="414" spans="1:5" ht="15.75" thickBot="1">
      <c r="A414" s="23" t="s">
        <v>93</v>
      </c>
      <c r="B414" s="23"/>
      <c r="C414" s="23"/>
      <c r="D414" s="23"/>
      <c r="E414" s="23"/>
    </row>
    <row r="415" spans="1:5" ht="31.5" customHeight="1" thickBot="1">
      <c r="A415" s="23" t="s">
        <v>124</v>
      </c>
      <c r="B415" s="23"/>
      <c r="C415" s="23"/>
      <c r="D415" s="23"/>
      <c r="E415" s="23"/>
    </row>
    <row r="416" spans="1:5" ht="15.75" thickBot="1">
      <c r="A416" s="1"/>
      <c r="B416" s="2"/>
      <c r="C416" s="3" t="s">
        <v>3</v>
      </c>
      <c r="D416" s="3" t="s">
        <v>4</v>
      </c>
      <c r="E416" s="4" t="s">
        <v>5</v>
      </c>
    </row>
    <row r="417" spans="1:5">
      <c r="A417" s="5" t="s">
        <v>6</v>
      </c>
      <c r="B417" s="6"/>
      <c r="C417" s="6"/>
      <c r="D417" s="6"/>
      <c r="E417" s="7"/>
    </row>
    <row r="418" spans="1:5">
      <c r="A418" s="8"/>
      <c r="B418" s="9" t="s">
        <v>58</v>
      </c>
      <c r="C418" s="10">
        <v>275</v>
      </c>
      <c r="D418" s="10">
        <v>275</v>
      </c>
      <c r="E418" s="10">
        <v>275</v>
      </c>
    </row>
    <row r="419" spans="1:5">
      <c r="A419" s="8"/>
      <c r="B419" s="9" t="s">
        <v>9</v>
      </c>
      <c r="C419" s="10">
        <v>0</v>
      </c>
      <c r="D419" s="10">
        <v>0</v>
      </c>
      <c r="E419" s="10">
        <v>0</v>
      </c>
    </row>
    <row r="420" spans="1:5">
      <c r="A420" s="8"/>
      <c r="B420" s="9" t="s">
        <v>10</v>
      </c>
      <c r="C420" s="10">
        <v>0</v>
      </c>
      <c r="D420" s="10">
        <v>0</v>
      </c>
      <c r="E420" s="10">
        <v>0</v>
      </c>
    </row>
    <row r="421" spans="1:5">
      <c r="A421" s="8"/>
      <c r="B421" s="9" t="s">
        <v>11</v>
      </c>
      <c r="C421" s="10">
        <v>0</v>
      </c>
      <c r="D421" s="10">
        <v>0</v>
      </c>
      <c r="E421" s="10">
        <v>0</v>
      </c>
    </row>
    <row r="422" spans="1:5">
      <c r="A422" s="8"/>
      <c r="B422" s="9" t="s">
        <v>12</v>
      </c>
      <c r="C422" s="10">
        <f>SUM(C418:C421)</f>
        <v>275</v>
      </c>
      <c r="D422" s="10">
        <f>SUM(D418:D421)</f>
        <v>275</v>
      </c>
      <c r="E422" s="10">
        <f>SUM(E418:E421)</f>
        <v>275</v>
      </c>
    </row>
    <row r="423" spans="1:5">
      <c r="A423" s="8" t="s">
        <v>59</v>
      </c>
      <c r="B423" s="9"/>
      <c r="C423" s="10"/>
      <c r="D423" s="10"/>
      <c r="E423" s="11"/>
    </row>
    <row r="424" spans="1:5">
      <c r="A424" s="8"/>
      <c r="B424" s="9" t="s">
        <v>13</v>
      </c>
      <c r="C424" s="10">
        <v>200</v>
      </c>
      <c r="D424" s="10">
        <v>200</v>
      </c>
      <c r="E424" s="10">
        <v>0</v>
      </c>
    </row>
    <row r="425" spans="1:5">
      <c r="A425" s="8"/>
      <c r="B425" s="9" t="s">
        <v>60</v>
      </c>
      <c r="C425" s="10">
        <v>200</v>
      </c>
      <c r="D425" s="10">
        <v>150</v>
      </c>
      <c r="E425" s="10">
        <v>0</v>
      </c>
    </row>
    <row r="426" spans="1:5">
      <c r="A426" s="8"/>
      <c r="B426" s="9" t="s">
        <v>11</v>
      </c>
      <c r="C426" s="10">
        <v>0</v>
      </c>
      <c r="D426" s="10">
        <v>0</v>
      </c>
      <c r="E426" s="10">
        <v>0</v>
      </c>
    </row>
    <row r="427" spans="1:5">
      <c r="A427" s="8"/>
      <c r="B427" s="9" t="s">
        <v>12</v>
      </c>
      <c r="C427" s="10">
        <f>SUM(C424:C426)</f>
        <v>400</v>
      </c>
      <c r="D427" s="10">
        <f>SUM(D424:D426)</f>
        <v>350</v>
      </c>
      <c r="E427" s="10">
        <f>SUM(E424:E426)</f>
        <v>0</v>
      </c>
    </row>
    <row r="428" spans="1:5">
      <c r="A428" s="8" t="s">
        <v>19</v>
      </c>
      <c r="B428" s="9"/>
      <c r="C428" s="10"/>
      <c r="D428" s="10"/>
      <c r="E428" s="11"/>
    </row>
    <row r="429" spans="1:5">
      <c r="A429" s="8"/>
      <c r="B429" s="9" t="s">
        <v>20</v>
      </c>
      <c r="C429" s="10">
        <v>110</v>
      </c>
      <c r="D429" s="10">
        <v>140</v>
      </c>
      <c r="E429" s="11">
        <v>140</v>
      </c>
    </row>
    <row r="430" spans="1:5">
      <c r="A430" s="8"/>
      <c r="B430" s="9" t="s">
        <v>21</v>
      </c>
      <c r="C430" s="10">
        <v>100</v>
      </c>
      <c r="D430" s="10">
        <v>50</v>
      </c>
      <c r="E430" s="11">
        <v>0</v>
      </c>
    </row>
    <row r="431" spans="1:5">
      <c r="A431" s="8"/>
      <c r="B431" s="9" t="s">
        <v>12</v>
      </c>
      <c r="C431" s="10">
        <f>SUM(C429:C430)</f>
        <v>210</v>
      </c>
      <c r="D431" s="10">
        <f>SUM(D429:D430)</f>
        <v>190</v>
      </c>
      <c r="E431" s="10">
        <f>SUM(E429:E430)</f>
        <v>140</v>
      </c>
    </row>
    <row r="432" spans="1:5">
      <c r="A432" s="8" t="s">
        <v>21</v>
      </c>
      <c r="B432" s="9"/>
      <c r="C432" s="10"/>
      <c r="D432" s="10"/>
      <c r="E432" s="11"/>
    </row>
    <row r="433" spans="1:5">
      <c r="A433" s="8"/>
      <c r="B433" s="9" t="s">
        <v>12</v>
      </c>
      <c r="C433" s="10">
        <v>0</v>
      </c>
      <c r="D433" s="10">
        <v>0</v>
      </c>
      <c r="E433" s="10">
        <v>0</v>
      </c>
    </row>
    <row r="434" spans="1:5">
      <c r="A434" s="8" t="s">
        <v>61</v>
      </c>
      <c r="B434" s="9"/>
      <c r="C434" s="10"/>
      <c r="D434" s="10"/>
      <c r="E434" s="10"/>
    </row>
    <row r="435" spans="1:5" ht="15.75" thickBot="1">
      <c r="A435" s="12"/>
      <c r="B435" s="13" t="s">
        <v>12</v>
      </c>
      <c r="C435" s="14">
        <v>0</v>
      </c>
      <c r="D435" s="14">
        <v>0</v>
      </c>
      <c r="E435" s="14">
        <v>0</v>
      </c>
    </row>
    <row r="436" spans="1:5" ht="15.75" thickBot="1">
      <c r="A436" s="15" t="s">
        <v>12</v>
      </c>
      <c r="B436" s="16"/>
      <c r="C436" s="17">
        <f>C422+C427+C431+C433</f>
        <v>885</v>
      </c>
      <c r="D436" s="17">
        <f>D422+D427+D431+D433+D435</f>
        <v>815</v>
      </c>
      <c r="E436" s="17">
        <f>E422+E427+E431+E433+E435</f>
        <v>415</v>
      </c>
    </row>
    <row r="437" spans="1:5" ht="15.75" thickBot="1"/>
    <row r="438" spans="1:5">
      <c r="A438" s="25" t="s">
        <v>56</v>
      </c>
      <c r="B438" s="25"/>
      <c r="C438" s="25"/>
      <c r="D438" s="25"/>
      <c r="E438" s="25"/>
    </row>
    <row r="439" spans="1:5">
      <c r="A439" s="24" t="s">
        <v>96</v>
      </c>
      <c r="B439" s="24"/>
      <c r="C439" s="24"/>
      <c r="D439" s="24"/>
      <c r="E439" s="24"/>
    </row>
    <row r="440" spans="1:5">
      <c r="A440" s="24"/>
      <c r="B440" s="24"/>
      <c r="C440" s="24"/>
      <c r="D440" s="24"/>
      <c r="E440" s="24"/>
    </row>
    <row r="441" spans="1:5" ht="27" customHeight="1" thickBot="1">
      <c r="A441" s="23" t="s">
        <v>95</v>
      </c>
      <c r="B441" s="23"/>
      <c r="C441" s="23"/>
      <c r="D441" s="23"/>
      <c r="E441" s="23"/>
    </row>
    <row r="442" spans="1:5" ht="15.75" thickBot="1">
      <c r="A442" s="23" t="s">
        <v>125</v>
      </c>
      <c r="B442" s="23"/>
      <c r="C442" s="23"/>
      <c r="D442" s="23"/>
      <c r="E442" s="23"/>
    </row>
    <row r="443" spans="1:5" ht="15.75" thickBot="1">
      <c r="A443" s="1"/>
      <c r="B443" s="2"/>
      <c r="C443" s="3" t="s">
        <v>3</v>
      </c>
      <c r="D443" s="3" t="s">
        <v>4</v>
      </c>
      <c r="E443" s="4" t="s">
        <v>5</v>
      </c>
    </row>
    <row r="444" spans="1:5">
      <c r="A444" s="5" t="s">
        <v>6</v>
      </c>
      <c r="B444" s="6"/>
      <c r="C444" s="6"/>
      <c r="D444" s="6"/>
      <c r="E444" s="7"/>
    </row>
    <row r="445" spans="1:5">
      <c r="A445" s="8"/>
      <c r="B445" s="9" t="s">
        <v>58</v>
      </c>
      <c r="C445" s="10">
        <v>1000</v>
      </c>
      <c r="D445" s="10">
        <v>0</v>
      </c>
      <c r="E445" s="10">
        <v>0</v>
      </c>
    </row>
    <row r="446" spans="1:5">
      <c r="A446" s="8"/>
      <c r="B446" s="9" t="s">
        <v>9</v>
      </c>
      <c r="C446" s="10">
        <v>500</v>
      </c>
      <c r="D446" s="10">
        <v>0</v>
      </c>
      <c r="E446" s="10">
        <v>0</v>
      </c>
    </row>
    <row r="447" spans="1:5">
      <c r="A447" s="8"/>
      <c r="B447" s="9" t="s">
        <v>10</v>
      </c>
      <c r="C447" s="10">
        <v>150</v>
      </c>
      <c r="D447" s="10">
        <v>0</v>
      </c>
      <c r="E447" s="10">
        <v>0</v>
      </c>
    </row>
    <row r="448" spans="1:5">
      <c r="A448" s="8"/>
      <c r="B448" s="9" t="s">
        <v>11</v>
      </c>
      <c r="C448" s="10">
        <v>50</v>
      </c>
      <c r="D448" s="10">
        <v>0</v>
      </c>
      <c r="E448" s="10">
        <v>0</v>
      </c>
    </row>
    <row r="449" spans="1:5">
      <c r="A449" s="8"/>
      <c r="B449" s="9" t="s">
        <v>12</v>
      </c>
      <c r="C449" s="10">
        <f>SUM(C445:C448)</f>
        <v>1700</v>
      </c>
      <c r="D449" s="10">
        <f>SUM(D445:D448)</f>
        <v>0</v>
      </c>
      <c r="E449" s="10">
        <f>SUM(E445:E448)</f>
        <v>0</v>
      </c>
    </row>
    <row r="450" spans="1:5">
      <c r="A450" s="8" t="s">
        <v>59</v>
      </c>
      <c r="B450" s="9"/>
      <c r="C450" s="10"/>
      <c r="D450" s="10"/>
      <c r="E450" s="11"/>
    </row>
    <row r="451" spans="1:5">
      <c r="A451" s="8"/>
      <c r="B451" s="9" t="s">
        <v>13</v>
      </c>
      <c r="C451" s="10">
        <v>0</v>
      </c>
      <c r="D451" s="10">
        <v>0</v>
      </c>
      <c r="E451" s="10">
        <v>0</v>
      </c>
    </row>
    <row r="452" spans="1:5">
      <c r="A452" s="8"/>
      <c r="B452" s="9" t="s">
        <v>60</v>
      </c>
      <c r="C452" s="10">
        <v>0</v>
      </c>
      <c r="D452" s="10">
        <v>0</v>
      </c>
      <c r="E452" s="10">
        <v>0</v>
      </c>
    </row>
    <row r="453" spans="1:5">
      <c r="A453" s="8"/>
      <c r="B453" s="9" t="s">
        <v>11</v>
      </c>
      <c r="C453" s="10">
        <v>0</v>
      </c>
      <c r="D453" s="10">
        <v>0</v>
      </c>
      <c r="E453" s="10">
        <v>0</v>
      </c>
    </row>
    <row r="454" spans="1:5">
      <c r="A454" s="8"/>
      <c r="B454" s="9" t="s">
        <v>12</v>
      </c>
      <c r="C454" s="10">
        <f>SUM(C451:C453)</f>
        <v>0</v>
      </c>
      <c r="D454" s="10">
        <f>SUM(D451:D453)</f>
        <v>0</v>
      </c>
      <c r="E454" s="10">
        <f>SUM(E451:E453)</f>
        <v>0</v>
      </c>
    </row>
    <row r="455" spans="1:5">
      <c r="A455" s="8" t="s">
        <v>19</v>
      </c>
      <c r="B455" s="9"/>
      <c r="C455" s="10"/>
      <c r="D455" s="10"/>
      <c r="E455" s="11"/>
    </row>
    <row r="456" spans="1:5">
      <c r="A456" s="8"/>
      <c r="B456" s="9" t="s">
        <v>20</v>
      </c>
      <c r="C456" s="10">
        <v>100</v>
      </c>
      <c r="D456" s="10">
        <v>0</v>
      </c>
      <c r="E456" s="11">
        <v>0</v>
      </c>
    </row>
    <row r="457" spans="1:5">
      <c r="A457" s="8"/>
      <c r="B457" s="9" t="s">
        <v>21</v>
      </c>
      <c r="C457" s="10">
        <v>0</v>
      </c>
      <c r="D457" s="10">
        <v>0</v>
      </c>
      <c r="E457" s="11">
        <v>0</v>
      </c>
    </row>
    <row r="458" spans="1:5">
      <c r="A458" s="8"/>
      <c r="B458" s="9" t="s">
        <v>12</v>
      </c>
      <c r="C458" s="10">
        <f>SUM(C456:C457)</f>
        <v>100</v>
      </c>
      <c r="D458" s="10">
        <f>SUM(D456:D457)</f>
        <v>0</v>
      </c>
      <c r="E458" s="10">
        <f>SUM(E456:E457)</f>
        <v>0</v>
      </c>
    </row>
    <row r="459" spans="1:5">
      <c r="A459" s="8" t="s">
        <v>21</v>
      </c>
      <c r="B459" s="9"/>
      <c r="C459" s="10"/>
      <c r="D459" s="10"/>
      <c r="E459" s="11"/>
    </row>
    <row r="460" spans="1:5">
      <c r="A460" s="8"/>
      <c r="B460" s="9" t="s">
        <v>12</v>
      </c>
      <c r="C460" s="10">
        <v>0</v>
      </c>
      <c r="D460" s="10">
        <v>0</v>
      </c>
      <c r="E460" s="10">
        <v>0</v>
      </c>
    </row>
    <row r="461" spans="1:5">
      <c r="A461" s="8" t="s">
        <v>61</v>
      </c>
      <c r="B461" s="9"/>
      <c r="C461" s="10"/>
      <c r="D461" s="10"/>
      <c r="E461" s="10"/>
    </row>
    <row r="462" spans="1:5" ht="15.75" thickBot="1">
      <c r="A462" s="12"/>
      <c r="B462" s="13" t="s">
        <v>12</v>
      </c>
      <c r="C462" s="14">
        <v>0</v>
      </c>
      <c r="D462" s="14">
        <v>0</v>
      </c>
      <c r="E462" s="14">
        <v>0</v>
      </c>
    </row>
    <row r="463" spans="1:5" ht="15.75" thickBot="1">
      <c r="A463" s="15" t="s">
        <v>12</v>
      </c>
      <c r="B463" s="16"/>
      <c r="C463" s="17">
        <f>C449+C454+C458+C460</f>
        <v>1800</v>
      </c>
      <c r="D463" s="17">
        <f>D449+D454+D458+D460+D462</f>
        <v>0</v>
      </c>
      <c r="E463" s="17">
        <f>E449+E454+E458+E460+E462</f>
        <v>0</v>
      </c>
    </row>
    <row r="464" spans="1:5" ht="15.75" thickBot="1"/>
    <row r="465" spans="1:5">
      <c r="A465" s="25" t="s">
        <v>57</v>
      </c>
      <c r="B465" s="25"/>
      <c r="C465" s="25"/>
      <c r="D465" s="25"/>
      <c r="E465" s="25"/>
    </row>
    <row r="466" spans="1:5">
      <c r="A466" s="24" t="s">
        <v>98</v>
      </c>
      <c r="B466" s="24"/>
      <c r="C466" s="24"/>
      <c r="D466" s="24"/>
      <c r="E466" s="24"/>
    </row>
    <row r="467" spans="1:5">
      <c r="A467" s="24" t="s">
        <v>26</v>
      </c>
      <c r="B467" s="24"/>
      <c r="C467" s="24"/>
      <c r="D467" s="24"/>
      <c r="E467" s="24"/>
    </row>
    <row r="468" spans="1:5" ht="52.5" customHeight="1" thickBot="1">
      <c r="A468" s="23" t="s">
        <v>97</v>
      </c>
      <c r="B468" s="23"/>
      <c r="C468" s="23"/>
      <c r="D468" s="23"/>
      <c r="E468" s="23"/>
    </row>
    <row r="469" spans="1:5" ht="37.5" customHeight="1" thickBot="1">
      <c r="A469" s="23" t="s">
        <v>126</v>
      </c>
      <c r="B469" s="23"/>
      <c r="C469" s="23"/>
      <c r="D469" s="23"/>
      <c r="E469" s="23"/>
    </row>
    <row r="470" spans="1:5" ht="15.75" thickBot="1">
      <c r="A470" s="1"/>
      <c r="B470" s="2"/>
      <c r="C470" s="3" t="s">
        <v>3</v>
      </c>
      <c r="D470" s="3" t="s">
        <v>4</v>
      </c>
      <c r="E470" s="4" t="s">
        <v>5</v>
      </c>
    </row>
    <row r="471" spans="1:5">
      <c r="A471" s="5" t="s">
        <v>6</v>
      </c>
      <c r="B471" s="6"/>
      <c r="C471" s="6"/>
      <c r="D471" s="6"/>
      <c r="E471" s="7"/>
    </row>
    <row r="472" spans="1:5">
      <c r="A472" s="8"/>
      <c r="B472" s="9" t="s">
        <v>58</v>
      </c>
      <c r="C472" s="10">
        <v>0</v>
      </c>
      <c r="D472" s="10">
        <v>0</v>
      </c>
      <c r="E472" s="10">
        <v>0</v>
      </c>
    </row>
    <row r="473" spans="1:5">
      <c r="A473" s="8"/>
      <c r="B473" s="9" t="s">
        <v>9</v>
      </c>
      <c r="C473" s="10">
        <v>0</v>
      </c>
      <c r="D473" s="10">
        <v>340</v>
      </c>
      <c r="E473" s="10">
        <v>0</v>
      </c>
    </row>
    <row r="474" spans="1:5">
      <c r="A474" s="8"/>
      <c r="B474" s="9" t="s">
        <v>10</v>
      </c>
      <c r="C474" s="10">
        <v>0</v>
      </c>
      <c r="D474" s="10">
        <v>120</v>
      </c>
      <c r="E474" s="10">
        <v>0</v>
      </c>
    </row>
    <row r="475" spans="1:5">
      <c r="A475" s="8"/>
      <c r="B475" s="9" t="s">
        <v>11</v>
      </c>
      <c r="C475" s="10">
        <v>0</v>
      </c>
      <c r="D475" s="10">
        <v>40</v>
      </c>
      <c r="E475" s="10">
        <v>0</v>
      </c>
    </row>
    <row r="476" spans="1:5">
      <c r="A476" s="8"/>
      <c r="B476" s="9" t="s">
        <v>12</v>
      </c>
      <c r="C476" s="10">
        <f>SUM(C472:C475)</f>
        <v>0</v>
      </c>
      <c r="D476" s="10">
        <f>SUM(D472:D475)</f>
        <v>500</v>
      </c>
      <c r="E476" s="10">
        <f>SUM(E472:E475)</f>
        <v>0</v>
      </c>
    </row>
    <row r="477" spans="1:5">
      <c r="A477" s="8" t="s">
        <v>59</v>
      </c>
      <c r="B477" s="9"/>
      <c r="C477" s="10"/>
      <c r="D477" s="10"/>
      <c r="E477" s="11"/>
    </row>
    <row r="478" spans="1:5">
      <c r="A478" s="8"/>
      <c r="B478" s="9" t="s">
        <v>13</v>
      </c>
      <c r="C478" s="10">
        <v>0</v>
      </c>
      <c r="D478" s="10">
        <v>0</v>
      </c>
      <c r="E478" s="10">
        <v>0</v>
      </c>
    </row>
    <row r="479" spans="1:5">
      <c r="A479" s="8"/>
      <c r="B479" s="9" t="s">
        <v>60</v>
      </c>
      <c r="C479" s="10">
        <v>500</v>
      </c>
      <c r="D479" s="10">
        <v>0</v>
      </c>
      <c r="E479" s="10">
        <v>0</v>
      </c>
    </row>
    <row r="480" spans="1:5">
      <c r="A480" s="8"/>
      <c r="B480" s="9" t="s">
        <v>11</v>
      </c>
      <c r="C480" s="10">
        <v>0</v>
      </c>
      <c r="D480" s="10">
        <v>0</v>
      </c>
      <c r="E480" s="10">
        <v>0</v>
      </c>
    </row>
    <row r="481" spans="1:5">
      <c r="A481" s="8"/>
      <c r="B481" s="9" t="s">
        <v>12</v>
      </c>
      <c r="C481" s="10">
        <f>SUM(C478:C480)</f>
        <v>500</v>
      </c>
      <c r="D481" s="10">
        <f>SUM(D478:D480)</f>
        <v>0</v>
      </c>
      <c r="E481" s="10">
        <f>SUM(E478:E480)</f>
        <v>0</v>
      </c>
    </row>
    <row r="482" spans="1:5">
      <c r="A482" s="8" t="s">
        <v>19</v>
      </c>
      <c r="B482" s="9"/>
      <c r="C482" s="10"/>
      <c r="D482" s="10"/>
      <c r="E482" s="11"/>
    </row>
    <row r="483" spans="1:5">
      <c r="A483" s="8"/>
      <c r="B483" s="9" t="s">
        <v>20</v>
      </c>
      <c r="C483" s="10">
        <v>200</v>
      </c>
      <c r="D483" s="10">
        <v>200</v>
      </c>
      <c r="E483" s="11">
        <v>0</v>
      </c>
    </row>
    <row r="484" spans="1:5">
      <c r="A484" s="8"/>
      <c r="B484" s="9" t="s">
        <v>21</v>
      </c>
      <c r="C484" s="10">
        <v>0</v>
      </c>
      <c r="D484" s="10">
        <v>0</v>
      </c>
      <c r="E484" s="11">
        <v>0</v>
      </c>
    </row>
    <row r="485" spans="1:5">
      <c r="A485" s="8"/>
      <c r="B485" s="9" t="s">
        <v>12</v>
      </c>
      <c r="C485" s="10">
        <f>SUM(C483:C484)</f>
        <v>200</v>
      </c>
      <c r="D485" s="10">
        <f>SUM(D483:D484)</f>
        <v>200</v>
      </c>
      <c r="E485" s="10">
        <f>SUM(E483:E484)</f>
        <v>0</v>
      </c>
    </row>
    <row r="486" spans="1:5">
      <c r="A486" s="8" t="s">
        <v>21</v>
      </c>
      <c r="B486" s="9"/>
      <c r="C486" s="10"/>
      <c r="D486" s="10"/>
      <c r="E486" s="11"/>
    </row>
    <row r="487" spans="1:5">
      <c r="A487" s="8"/>
      <c r="B487" s="9" t="s">
        <v>12</v>
      </c>
      <c r="C487" s="10">
        <v>0</v>
      </c>
      <c r="D487" s="10">
        <v>0</v>
      </c>
      <c r="E487" s="10">
        <v>0</v>
      </c>
    </row>
    <row r="488" spans="1:5">
      <c r="A488" s="8" t="s">
        <v>61</v>
      </c>
      <c r="B488" s="9"/>
      <c r="C488" s="10"/>
      <c r="D488" s="10"/>
      <c r="E488" s="10"/>
    </row>
    <row r="489" spans="1:5" ht="15.75" thickBot="1">
      <c r="A489" s="12"/>
      <c r="B489" s="13" t="s">
        <v>12</v>
      </c>
      <c r="C489" s="14">
        <v>0</v>
      </c>
      <c r="D489" s="14">
        <v>0</v>
      </c>
      <c r="E489" s="14">
        <v>0</v>
      </c>
    </row>
    <row r="490" spans="1:5" ht="15.75" thickBot="1">
      <c r="A490" s="15" t="s">
        <v>12</v>
      </c>
      <c r="B490" s="16"/>
      <c r="C490" s="17">
        <f>C476+C481+C485+C487</f>
        <v>700</v>
      </c>
      <c r="D490" s="17">
        <f>D476+D481+D485+D487+D489</f>
        <v>700</v>
      </c>
      <c r="E490" s="17">
        <f>E476+E481+E485+E487+E489</f>
        <v>0</v>
      </c>
    </row>
    <row r="491" spans="1:5" ht="15.75" thickBot="1"/>
    <row r="492" spans="1:5">
      <c r="A492" s="25" t="s">
        <v>102</v>
      </c>
      <c r="B492" s="25"/>
      <c r="C492" s="25"/>
      <c r="D492" s="25"/>
      <c r="E492" s="25"/>
    </row>
    <row r="493" spans="1:5">
      <c r="A493" s="24" t="s">
        <v>101</v>
      </c>
      <c r="B493" s="24"/>
      <c r="C493" s="24"/>
      <c r="D493" s="24"/>
      <c r="E493" s="24"/>
    </row>
    <row r="494" spans="1:5">
      <c r="A494" s="24" t="s">
        <v>26</v>
      </c>
      <c r="B494" s="24"/>
      <c r="C494" s="24"/>
      <c r="D494" s="24"/>
      <c r="E494" s="24"/>
    </row>
    <row r="495" spans="1:5" ht="15.75" thickBot="1">
      <c r="A495" s="23" t="s">
        <v>100</v>
      </c>
      <c r="B495" s="23"/>
      <c r="C495" s="23"/>
      <c r="D495" s="23"/>
      <c r="E495" s="23"/>
    </row>
    <row r="496" spans="1:5" ht="33" customHeight="1" thickBot="1">
      <c r="A496" s="23" t="s">
        <v>127</v>
      </c>
      <c r="B496" s="23"/>
      <c r="C496" s="23"/>
      <c r="D496" s="23"/>
      <c r="E496" s="23"/>
    </row>
    <row r="497" spans="1:5" ht="15.75" thickBot="1">
      <c r="A497" s="1"/>
      <c r="B497" s="2"/>
      <c r="C497" s="3" t="s">
        <v>3</v>
      </c>
      <c r="D497" s="3" t="s">
        <v>4</v>
      </c>
      <c r="E497" s="4" t="s">
        <v>5</v>
      </c>
    </row>
    <row r="498" spans="1:5">
      <c r="A498" s="5" t="s">
        <v>6</v>
      </c>
      <c r="B498" s="6"/>
      <c r="C498" s="6"/>
      <c r="D498" s="6"/>
      <c r="E498" s="7"/>
    </row>
    <row r="499" spans="1:5">
      <c r="A499" s="8"/>
      <c r="B499" s="9" t="s">
        <v>58</v>
      </c>
      <c r="C499" s="10">
        <v>600</v>
      </c>
      <c r="D499" s="10">
        <v>200</v>
      </c>
      <c r="E499" s="10">
        <v>200</v>
      </c>
    </row>
    <row r="500" spans="1:5">
      <c r="A500" s="8"/>
      <c r="B500" s="9" t="s">
        <v>9</v>
      </c>
      <c r="C500" s="10">
        <v>50</v>
      </c>
      <c r="D500" s="10">
        <v>100</v>
      </c>
      <c r="E500" s="10">
        <v>100</v>
      </c>
    </row>
    <row r="501" spans="1:5">
      <c r="A501" s="8"/>
      <c r="B501" s="9" t="s">
        <v>10</v>
      </c>
      <c r="C501" s="10">
        <v>0</v>
      </c>
      <c r="D501" s="10">
        <v>0</v>
      </c>
      <c r="E501" s="10">
        <v>0</v>
      </c>
    </row>
    <row r="502" spans="1:5">
      <c r="A502" s="8"/>
      <c r="B502" s="9" t="s">
        <v>11</v>
      </c>
      <c r="C502" s="10">
        <v>40</v>
      </c>
      <c r="D502" s="10">
        <v>40</v>
      </c>
      <c r="E502" s="10">
        <v>40</v>
      </c>
    </row>
    <row r="503" spans="1:5">
      <c r="A503" s="8"/>
      <c r="B503" s="9" t="s">
        <v>12</v>
      </c>
      <c r="C503" s="10">
        <f>SUM(C499:C502)</f>
        <v>690</v>
      </c>
      <c r="D503" s="10">
        <f>SUM(D499:D502)</f>
        <v>340</v>
      </c>
      <c r="E503" s="10">
        <f>SUM(E499:E502)</f>
        <v>340</v>
      </c>
    </row>
    <row r="504" spans="1:5">
      <c r="A504" s="8" t="s">
        <v>59</v>
      </c>
      <c r="B504" s="9"/>
      <c r="C504" s="10"/>
      <c r="D504" s="10"/>
      <c r="E504" s="11"/>
    </row>
    <row r="505" spans="1:5">
      <c r="A505" s="8"/>
      <c r="B505" s="9" t="s">
        <v>13</v>
      </c>
      <c r="C505" s="10">
        <v>0</v>
      </c>
      <c r="D505" s="10">
        <v>0</v>
      </c>
      <c r="E505" s="10">
        <v>0</v>
      </c>
    </row>
    <row r="506" spans="1:5">
      <c r="A506" s="8"/>
      <c r="B506" s="9" t="s">
        <v>60</v>
      </c>
      <c r="C506" s="10">
        <v>0</v>
      </c>
      <c r="D506" s="10">
        <v>0</v>
      </c>
      <c r="E506" s="10">
        <v>0</v>
      </c>
    </row>
    <row r="507" spans="1:5">
      <c r="A507" s="8"/>
      <c r="B507" s="9" t="s">
        <v>11</v>
      </c>
      <c r="C507" s="10">
        <v>0</v>
      </c>
      <c r="D507" s="10">
        <v>0</v>
      </c>
      <c r="E507" s="10">
        <v>0</v>
      </c>
    </row>
    <row r="508" spans="1:5">
      <c r="A508" s="8"/>
      <c r="B508" s="9" t="s">
        <v>12</v>
      </c>
      <c r="C508" s="10">
        <f>SUM(C505:C507)</f>
        <v>0</v>
      </c>
      <c r="D508" s="10">
        <f>SUM(D505:D507)</f>
        <v>0</v>
      </c>
      <c r="E508" s="10">
        <f>SUM(E505:E507)</f>
        <v>0</v>
      </c>
    </row>
    <row r="509" spans="1:5">
      <c r="A509" s="8" t="s">
        <v>19</v>
      </c>
      <c r="B509" s="9"/>
      <c r="C509" s="10"/>
      <c r="D509" s="10"/>
      <c r="E509" s="11"/>
    </row>
    <row r="510" spans="1:5">
      <c r="A510" s="8"/>
      <c r="B510" s="9" t="s">
        <v>20</v>
      </c>
      <c r="C510" s="10">
        <v>15</v>
      </c>
      <c r="D510" s="10">
        <v>40</v>
      </c>
      <c r="E510" s="11">
        <v>40</v>
      </c>
    </row>
    <row r="511" spans="1:5">
      <c r="A511" s="8"/>
      <c r="B511" s="9" t="s">
        <v>21</v>
      </c>
      <c r="C511" s="10">
        <v>0</v>
      </c>
      <c r="D511" s="10">
        <v>0</v>
      </c>
      <c r="E511" s="11">
        <v>0</v>
      </c>
    </row>
    <row r="512" spans="1:5">
      <c r="A512" s="8"/>
      <c r="B512" s="9" t="s">
        <v>12</v>
      </c>
      <c r="C512" s="10">
        <f>SUM(C510:C511)</f>
        <v>15</v>
      </c>
      <c r="D512" s="10">
        <f>SUM(D510:D511)</f>
        <v>40</v>
      </c>
      <c r="E512" s="10">
        <f>SUM(E510:E511)</f>
        <v>40</v>
      </c>
    </row>
    <row r="513" spans="1:5">
      <c r="A513" s="8" t="s">
        <v>21</v>
      </c>
      <c r="B513" s="9"/>
      <c r="C513" s="10"/>
      <c r="D513" s="10"/>
      <c r="E513" s="11"/>
    </row>
    <row r="514" spans="1:5">
      <c r="A514" s="8"/>
      <c r="B514" s="9" t="s">
        <v>12</v>
      </c>
      <c r="C514" s="10">
        <v>0</v>
      </c>
      <c r="D514" s="10">
        <v>0</v>
      </c>
      <c r="E514" s="10">
        <v>0</v>
      </c>
    </row>
    <row r="515" spans="1:5">
      <c r="A515" s="8" t="s">
        <v>61</v>
      </c>
      <c r="B515" s="9"/>
      <c r="C515" s="10"/>
      <c r="D515" s="10"/>
      <c r="E515" s="10"/>
    </row>
    <row r="516" spans="1:5" ht="15.75" thickBot="1">
      <c r="A516" s="12"/>
      <c r="B516" s="13" t="s">
        <v>12</v>
      </c>
      <c r="C516" s="14" t="s">
        <v>99</v>
      </c>
      <c r="D516" s="14">
        <v>0</v>
      </c>
      <c r="E516" s="14">
        <v>0</v>
      </c>
    </row>
    <row r="517" spans="1:5" ht="15.75" thickBot="1">
      <c r="A517" s="15" t="s">
        <v>12</v>
      </c>
      <c r="B517" s="16"/>
      <c r="C517" s="17">
        <f>C503+C508+C512+C514</f>
        <v>705</v>
      </c>
      <c r="D517" s="17">
        <f>D503+D508+D512+D514+D516</f>
        <v>380</v>
      </c>
      <c r="E517" s="17">
        <f>E503+E508+E512+E514+E516</f>
        <v>380</v>
      </c>
    </row>
  </sheetData>
  <mergeCells count="95">
    <mergeCell ref="A33:E33"/>
    <mergeCell ref="A34:E34"/>
    <mergeCell ref="A6:E6"/>
    <mergeCell ref="A7:E7"/>
    <mergeCell ref="A8:E8"/>
    <mergeCell ref="A9:E9"/>
    <mergeCell ref="A10:E10"/>
    <mergeCell ref="A115:E115"/>
    <mergeCell ref="A37:E37"/>
    <mergeCell ref="A60:E60"/>
    <mergeCell ref="A61:E61"/>
    <mergeCell ref="A35:E35"/>
    <mergeCell ref="A36:E36"/>
    <mergeCell ref="A91:E91"/>
    <mergeCell ref="A114:E114"/>
    <mergeCell ref="A170:E170"/>
    <mergeCell ref="A117:E117"/>
    <mergeCell ref="A62:E62"/>
    <mergeCell ref="A63:E63"/>
    <mergeCell ref="A64:E64"/>
    <mergeCell ref="A89:E89"/>
    <mergeCell ref="A87:E87"/>
    <mergeCell ref="A88:E88"/>
    <mergeCell ref="A90:E90"/>
    <mergeCell ref="A116:E116"/>
    <mergeCell ref="A199:E199"/>
    <mergeCell ref="A195:E195"/>
    <mergeCell ref="A118:E118"/>
    <mergeCell ref="A144:E144"/>
    <mergeCell ref="A141:E141"/>
    <mergeCell ref="A142:E142"/>
    <mergeCell ref="A143:E143"/>
    <mergeCell ref="A145:E145"/>
    <mergeCell ref="A168:E168"/>
    <mergeCell ref="A169:E169"/>
    <mergeCell ref="A252:E252"/>
    <mergeCell ref="A171:E171"/>
    <mergeCell ref="A172:E172"/>
    <mergeCell ref="A225:E225"/>
    <mergeCell ref="A222:E222"/>
    <mergeCell ref="A223:E223"/>
    <mergeCell ref="A224:E224"/>
    <mergeCell ref="A196:E196"/>
    <mergeCell ref="A197:E197"/>
    <mergeCell ref="A198:E198"/>
    <mergeCell ref="A388:E388"/>
    <mergeCell ref="A386:E386"/>
    <mergeCell ref="A387:E387"/>
    <mergeCell ref="A358:E358"/>
    <mergeCell ref="A359:E359"/>
    <mergeCell ref="A226:E226"/>
    <mergeCell ref="A251:E251"/>
    <mergeCell ref="A253:E253"/>
    <mergeCell ref="A249:E249"/>
    <mergeCell ref="A250:E250"/>
    <mergeCell ref="A306:E306"/>
    <mergeCell ref="A276:E276"/>
    <mergeCell ref="A277:E277"/>
    <mergeCell ref="A278:E278"/>
    <mergeCell ref="A279:E279"/>
    <mergeCell ref="A412:E412"/>
    <mergeCell ref="A411:E411"/>
    <mergeCell ref="A357:E357"/>
    <mergeCell ref="A384:E384"/>
    <mergeCell ref="A385:E385"/>
    <mergeCell ref="A334:E334"/>
    <mergeCell ref="A330:E330"/>
    <mergeCell ref="A331:E331"/>
    <mergeCell ref="A332:E332"/>
    <mergeCell ref="A333:E333"/>
    <mergeCell ref="A280:E280"/>
    <mergeCell ref="A307:E307"/>
    <mergeCell ref="A303:E303"/>
    <mergeCell ref="A304:E304"/>
    <mergeCell ref="A305:E305"/>
    <mergeCell ref="A360:E360"/>
    <mergeCell ref="A361:E361"/>
    <mergeCell ref="A413:E413"/>
    <mergeCell ref="A496:E496"/>
    <mergeCell ref="A469:E469"/>
    <mergeCell ref="A414:E414"/>
    <mergeCell ref="A415:E415"/>
    <mergeCell ref="A438:E438"/>
    <mergeCell ref="A439:E439"/>
    <mergeCell ref="A494:E494"/>
    <mergeCell ref="A495:E495"/>
    <mergeCell ref="A440:E440"/>
    <mergeCell ref="A441:E441"/>
    <mergeCell ref="A442:E442"/>
    <mergeCell ref="A465:E465"/>
    <mergeCell ref="A492:E492"/>
    <mergeCell ref="A493:E493"/>
    <mergeCell ref="A466:E466"/>
    <mergeCell ref="A467:E467"/>
    <mergeCell ref="A468:E468"/>
  </mergeCells>
  <phoneticPr fontId="5" type="noConversion"/>
  <pageMargins left="0.7" right="0.7" top="0.75" bottom="0.75" header="0.3" footer="0.3"/>
  <pageSetup scale="79" orientation="portrait" r:id="rId1"/>
  <rowBreaks count="8" manualBreakCount="8">
    <brk id="58" max="16383" man="1"/>
    <brk id="113" max="16383" man="1"/>
    <brk id="221" max="16383" man="1"/>
    <brk id="275" max="16383" man="1"/>
    <brk id="329" max="16383" man="1"/>
    <brk id="383" max="16383" man="1"/>
    <brk id="437" max="16383" man="1"/>
    <brk id="491" max="16383" man="1"/>
  </rowBreaks>
</worksheet>
</file>

<file path=xl/worksheets/sheet2.xml><?xml version="1.0" encoding="utf-8"?>
<worksheet xmlns="http://schemas.openxmlformats.org/spreadsheetml/2006/main" xmlns:r="http://schemas.openxmlformats.org/officeDocument/2006/relationships">
  <dimension ref="A1:E321"/>
  <sheetViews>
    <sheetView tabSelected="1" view="pageBreakPreview" zoomScaleNormal="100" workbookViewId="0">
      <selection activeCell="A6" sqref="A6:E6"/>
    </sheetView>
  </sheetViews>
  <sheetFormatPr defaultRowHeight="15"/>
  <cols>
    <col min="1" max="1" width="20.28515625" customWidth="1"/>
    <col min="2" max="2" width="14.5703125" customWidth="1"/>
    <col min="3" max="3" width="13.7109375" bestFit="1" customWidth="1"/>
    <col min="4" max="4" width="14" bestFit="1" customWidth="1"/>
    <col min="5" max="5" width="13.28515625" bestFit="1" customWidth="1"/>
  </cols>
  <sheetData>
    <row r="1" spans="1:5">
      <c r="A1" t="s">
        <v>104</v>
      </c>
      <c r="B1" s="21">
        <f>C31+D60+C89+C118+C147+C176+D205+D234+C263+D292+C321</f>
        <v>44336.15</v>
      </c>
    </row>
    <row r="2" spans="1:5">
      <c r="A2" t="s">
        <v>103</v>
      </c>
      <c r="B2" s="21">
        <f>E31+E60+E89+E118+E147+E176+E205+E234+E263+E292+E321</f>
        <v>18462.45</v>
      </c>
    </row>
    <row r="3" spans="1:5" ht="15.75" thickBot="1"/>
    <row r="4" spans="1:5">
      <c r="A4" s="25" t="s">
        <v>0</v>
      </c>
      <c r="B4" s="25"/>
      <c r="C4" s="25"/>
      <c r="D4" s="25"/>
      <c r="E4" s="25"/>
    </row>
    <row r="5" spans="1:5">
      <c r="A5" s="24" t="s">
        <v>1</v>
      </c>
      <c r="B5" s="24"/>
      <c r="C5" s="24"/>
      <c r="D5" s="24"/>
      <c r="E5" s="24"/>
    </row>
    <row r="6" spans="1:5" ht="15.75" thickBot="1">
      <c r="A6" s="35" t="s">
        <v>2</v>
      </c>
      <c r="B6" s="35"/>
      <c r="C6" s="35"/>
      <c r="D6" s="35"/>
      <c r="E6" s="35"/>
    </row>
    <row r="7" spans="1:5" ht="15.75" thickBot="1">
      <c r="A7" s="39" t="s">
        <v>128</v>
      </c>
      <c r="B7" s="40"/>
      <c r="C7" s="40"/>
      <c r="D7" s="40"/>
      <c r="E7" s="41"/>
    </row>
    <row r="8" spans="1:5" ht="15.75" thickBot="1">
      <c r="A8" s="1"/>
      <c r="B8" s="2"/>
      <c r="C8" s="3" t="s">
        <v>3</v>
      </c>
      <c r="D8" s="3" t="s">
        <v>4</v>
      </c>
      <c r="E8" s="4" t="s">
        <v>5</v>
      </c>
    </row>
    <row r="9" spans="1:5">
      <c r="A9" s="5" t="s">
        <v>6</v>
      </c>
      <c r="B9" s="6"/>
      <c r="C9" s="6"/>
      <c r="D9" s="6"/>
      <c r="E9" s="7"/>
    </row>
    <row r="10" spans="1:5">
      <c r="A10" s="8"/>
      <c r="B10" s="9" t="s">
        <v>7</v>
      </c>
      <c r="C10" s="10">
        <v>750</v>
      </c>
      <c r="D10" s="10">
        <v>0</v>
      </c>
      <c r="E10" s="10">
        <v>750</v>
      </c>
    </row>
    <row r="11" spans="1:5">
      <c r="A11" s="8"/>
      <c r="B11" s="9" t="s">
        <v>8</v>
      </c>
      <c r="C11" s="10">
        <v>0</v>
      </c>
      <c r="D11" s="10">
        <v>0</v>
      </c>
      <c r="E11" s="10">
        <v>0</v>
      </c>
    </row>
    <row r="12" spans="1:5">
      <c r="A12" s="8"/>
      <c r="B12" s="9" t="s">
        <v>9</v>
      </c>
      <c r="C12" s="10">
        <v>0</v>
      </c>
      <c r="D12" s="10">
        <v>0</v>
      </c>
      <c r="E12" s="10">
        <v>0</v>
      </c>
    </row>
    <row r="13" spans="1:5">
      <c r="A13" s="8"/>
      <c r="B13" s="9" t="s">
        <v>10</v>
      </c>
      <c r="C13" s="10">
        <v>0</v>
      </c>
      <c r="D13" s="10">
        <v>0</v>
      </c>
      <c r="E13" s="10">
        <v>0</v>
      </c>
    </row>
    <row r="14" spans="1:5">
      <c r="A14" s="8"/>
      <c r="B14" s="9" t="s">
        <v>11</v>
      </c>
      <c r="C14" s="10">
        <v>0</v>
      </c>
      <c r="D14" s="10">
        <v>0</v>
      </c>
      <c r="E14" s="10">
        <v>0</v>
      </c>
    </row>
    <row r="15" spans="1:5">
      <c r="A15" s="8"/>
      <c r="B15" s="9" t="s">
        <v>12</v>
      </c>
      <c r="C15" s="10">
        <f>SUM(C10:C14)</f>
        <v>750</v>
      </c>
      <c r="D15" s="10">
        <f>SUM(D10:D14)</f>
        <v>0</v>
      </c>
      <c r="E15" s="11">
        <f>SUM(E10:E14)</f>
        <v>750</v>
      </c>
    </row>
    <row r="16" spans="1:5">
      <c r="A16" s="8" t="s">
        <v>13</v>
      </c>
      <c r="B16" s="9"/>
      <c r="C16" s="10"/>
      <c r="D16" s="10"/>
      <c r="E16" s="11"/>
    </row>
    <row r="17" spans="1:5">
      <c r="A17" s="8"/>
      <c r="B17" s="9" t="s">
        <v>14</v>
      </c>
      <c r="C17" s="10">
        <v>0</v>
      </c>
      <c r="D17" s="10">
        <v>0</v>
      </c>
      <c r="E17" s="10">
        <v>0</v>
      </c>
    </row>
    <row r="18" spans="1:5">
      <c r="A18" s="8"/>
      <c r="B18" s="9" t="s">
        <v>15</v>
      </c>
      <c r="C18" s="10">
        <v>0</v>
      </c>
      <c r="D18" s="10">
        <v>0</v>
      </c>
      <c r="E18" s="10">
        <v>0</v>
      </c>
    </row>
    <row r="19" spans="1:5">
      <c r="A19" s="8"/>
      <c r="B19" s="9" t="s">
        <v>12</v>
      </c>
      <c r="C19" s="10">
        <f>SUM(C17:C18)</f>
        <v>0</v>
      </c>
      <c r="D19" s="10">
        <f>SUM(D17:D18)</f>
        <v>0</v>
      </c>
      <c r="E19" s="11">
        <f>SUM(E17:E18)</f>
        <v>0</v>
      </c>
    </row>
    <row r="20" spans="1:5">
      <c r="A20" s="8" t="s">
        <v>16</v>
      </c>
      <c r="B20" s="9"/>
      <c r="C20" s="10"/>
      <c r="D20" s="10"/>
      <c r="E20" s="11"/>
    </row>
    <row r="21" spans="1:5">
      <c r="A21" s="8"/>
      <c r="B21" s="9" t="s">
        <v>17</v>
      </c>
      <c r="C21" s="10">
        <v>500</v>
      </c>
      <c r="D21" s="10">
        <v>0</v>
      </c>
      <c r="E21" s="10">
        <v>0</v>
      </c>
    </row>
    <row r="22" spans="1:5">
      <c r="A22" s="8"/>
      <c r="B22" s="9" t="s">
        <v>18</v>
      </c>
      <c r="C22" s="10">
        <v>0</v>
      </c>
      <c r="D22" s="10">
        <v>0</v>
      </c>
      <c r="E22" s="10">
        <v>0</v>
      </c>
    </row>
    <row r="23" spans="1:5">
      <c r="A23" s="8"/>
      <c r="B23" s="9" t="s">
        <v>10</v>
      </c>
      <c r="C23" s="10">
        <v>600</v>
      </c>
      <c r="D23" s="10">
        <v>0</v>
      </c>
      <c r="E23" s="10">
        <v>0</v>
      </c>
    </row>
    <row r="24" spans="1:5">
      <c r="A24" s="8"/>
      <c r="B24" s="9" t="s">
        <v>12</v>
      </c>
      <c r="C24" s="10">
        <f>SUM(C21:C23)</f>
        <v>1100</v>
      </c>
      <c r="D24" s="10">
        <f>SUM(D21:D23)</f>
        <v>0</v>
      </c>
      <c r="E24" s="11">
        <f>SUM(E21:E23)</f>
        <v>0</v>
      </c>
    </row>
    <row r="25" spans="1:5">
      <c r="A25" s="8" t="s">
        <v>19</v>
      </c>
      <c r="B25" s="9"/>
      <c r="C25" s="10"/>
      <c r="D25" s="10"/>
      <c r="E25" s="11"/>
    </row>
    <row r="26" spans="1:5">
      <c r="A26" s="8"/>
      <c r="B26" s="9" t="s">
        <v>20</v>
      </c>
      <c r="C26" s="10">
        <v>30</v>
      </c>
      <c r="D26" s="10">
        <v>0</v>
      </c>
      <c r="E26" s="10">
        <v>30</v>
      </c>
    </row>
    <row r="27" spans="1:5">
      <c r="A27" s="8"/>
      <c r="B27" s="9" t="s">
        <v>21</v>
      </c>
      <c r="C27" s="10">
        <v>0</v>
      </c>
      <c r="D27" s="10">
        <v>0</v>
      </c>
      <c r="E27" s="10">
        <v>0</v>
      </c>
    </row>
    <row r="28" spans="1:5">
      <c r="A28" s="8"/>
      <c r="B28" s="9" t="s">
        <v>12</v>
      </c>
      <c r="C28" s="10">
        <f>SUM(C26:C27)</f>
        <v>30</v>
      </c>
      <c r="D28" s="10">
        <f>SUM(D26:D27)</f>
        <v>0</v>
      </c>
      <c r="E28" s="11">
        <f>SUM(E26:E27)</f>
        <v>30</v>
      </c>
    </row>
    <row r="29" spans="1:5">
      <c r="A29" s="8" t="s">
        <v>21</v>
      </c>
      <c r="B29" s="9"/>
      <c r="C29" s="10"/>
      <c r="D29" s="10"/>
      <c r="E29" s="11"/>
    </row>
    <row r="30" spans="1:5" ht="15.75" thickBot="1">
      <c r="A30" s="12"/>
      <c r="B30" s="13" t="s">
        <v>12</v>
      </c>
      <c r="C30" s="14">
        <v>0</v>
      </c>
      <c r="D30" s="14">
        <v>0</v>
      </c>
      <c r="E30" s="14">
        <v>0</v>
      </c>
    </row>
    <row r="31" spans="1:5" ht="15.75" thickBot="1">
      <c r="A31" s="15" t="s">
        <v>12</v>
      </c>
      <c r="B31" s="16"/>
      <c r="C31" s="17">
        <f>C15+C19+C24+C28+C30</f>
        <v>1880</v>
      </c>
      <c r="D31" s="17">
        <f>D15+D19+D24+D28+D30</f>
        <v>0</v>
      </c>
      <c r="E31" s="18">
        <f>E15+E19+E24+E28+E30</f>
        <v>780</v>
      </c>
    </row>
    <row r="32" spans="1:5" ht="15.75" thickBot="1"/>
    <row r="33" spans="1:5">
      <c r="A33" s="25" t="s">
        <v>22</v>
      </c>
      <c r="B33" s="25"/>
      <c r="C33" s="25"/>
      <c r="D33" s="25"/>
      <c r="E33" s="25"/>
    </row>
    <row r="34" spans="1:5">
      <c r="A34" s="24" t="s">
        <v>23</v>
      </c>
      <c r="B34" s="24"/>
      <c r="C34" s="24"/>
      <c r="D34" s="24"/>
      <c r="E34" s="24"/>
    </row>
    <row r="35" spans="1:5" ht="15.75" thickBot="1">
      <c r="A35" s="35" t="s">
        <v>24</v>
      </c>
      <c r="B35" s="35"/>
      <c r="C35" s="35"/>
      <c r="D35" s="35"/>
      <c r="E35" s="35"/>
    </row>
    <row r="36" spans="1:5" ht="34.5" customHeight="1" thickBot="1">
      <c r="A36" s="36" t="s">
        <v>129</v>
      </c>
      <c r="B36" s="37"/>
      <c r="C36" s="37"/>
      <c r="D36" s="37"/>
      <c r="E36" s="38"/>
    </row>
    <row r="37" spans="1:5" ht="15.75" thickBot="1">
      <c r="A37" s="1"/>
      <c r="B37" s="2"/>
      <c r="C37" s="3" t="s">
        <v>3</v>
      </c>
      <c r="D37" s="3" t="s">
        <v>4</v>
      </c>
      <c r="E37" s="4" t="s">
        <v>5</v>
      </c>
    </row>
    <row r="38" spans="1:5">
      <c r="A38" s="5" t="s">
        <v>6</v>
      </c>
      <c r="B38" s="6"/>
      <c r="C38" s="6"/>
      <c r="D38" s="6"/>
      <c r="E38" s="7"/>
    </row>
    <row r="39" spans="1:5">
      <c r="A39" s="8"/>
      <c r="B39" s="9" t="s">
        <v>7</v>
      </c>
      <c r="C39" s="10">
        <v>650</v>
      </c>
      <c r="D39" s="10">
        <v>1000</v>
      </c>
      <c r="E39" s="10">
        <v>1000</v>
      </c>
    </row>
    <row r="40" spans="1:5">
      <c r="A40" s="8"/>
      <c r="B40" s="9" t="s">
        <v>8</v>
      </c>
      <c r="C40" s="10">
        <v>460</v>
      </c>
      <c r="D40" s="10">
        <v>460</v>
      </c>
      <c r="E40" s="10">
        <v>0</v>
      </c>
    </row>
    <row r="41" spans="1:5">
      <c r="A41" s="8"/>
      <c r="B41" s="9" t="s">
        <v>9</v>
      </c>
      <c r="C41" s="10">
        <v>0</v>
      </c>
      <c r="D41" s="10">
        <v>0</v>
      </c>
      <c r="E41" s="10">
        <v>0</v>
      </c>
    </row>
    <row r="42" spans="1:5">
      <c r="A42" s="8"/>
      <c r="B42" s="9" t="s">
        <v>10</v>
      </c>
      <c r="C42" s="10">
        <v>0</v>
      </c>
      <c r="D42" s="10">
        <v>0</v>
      </c>
      <c r="E42" s="10">
        <v>0</v>
      </c>
    </row>
    <row r="43" spans="1:5">
      <c r="A43" s="8"/>
      <c r="B43" s="9" t="s">
        <v>11</v>
      </c>
      <c r="C43" s="10">
        <v>0</v>
      </c>
      <c r="D43" s="10">
        <v>0</v>
      </c>
      <c r="E43" s="10">
        <v>0</v>
      </c>
    </row>
    <row r="44" spans="1:5">
      <c r="A44" s="8"/>
      <c r="B44" s="9" t="s">
        <v>12</v>
      </c>
      <c r="C44" s="10">
        <f>SUM(C39:C43)</f>
        <v>1110</v>
      </c>
      <c r="D44" s="10">
        <f>SUM(D39:D43)</f>
        <v>1460</v>
      </c>
      <c r="E44" s="11">
        <f>SUM(E39:E43)</f>
        <v>1000</v>
      </c>
    </row>
    <row r="45" spans="1:5">
      <c r="A45" s="8" t="s">
        <v>13</v>
      </c>
      <c r="B45" s="9"/>
      <c r="C45" s="10"/>
      <c r="D45" s="10"/>
      <c r="E45" s="11"/>
    </row>
    <row r="46" spans="1:5">
      <c r="A46" s="8"/>
      <c r="B46" s="9" t="s">
        <v>14</v>
      </c>
      <c r="C46" s="10">
        <v>0</v>
      </c>
      <c r="D46" s="10">
        <v>0</v>
      </c>
      <c r="E46" s="10">
        <v>0</v>
      </c>
    </row>
    <row r="47" spans="1:5">
      <c r="A47" s="8"/>
      <c r="B47" s="9" t="s">
        <v>15</v>
      </c>
      <c r="C47" s="10">
        <v>100</v>
      </c>
      <c r="D47" s="10">
        <v>100</v>
      </c>
      <c r="E47" s="10">
        <v>0</v>
      </c>
    </row>
    <row r="48" spans="1:5">
      <c r="A48" s="8"/>
      <c r="B48" s="9" t="s">
        <v>12</v>
      </c>
      <c r="C48" s="10">
        <f>SUM(C46:C47)</f>
        <v>100</v>
      </c>
      <c r="D48" s="10">
        <f>SUM(D46:D47)</f>
        <v>100</v>
      </c>
      <c r="E48" s="11">
        <f>SUM(E46:E47)</f>
        <v>0</v>
      </c>
    </row>
    <row r="49" spans="1:5">
      <c r="A49" s="8" t="s">
        <v>16</v>
      </c>
      <c r="B49" s="9"/>
      <c r="C49" s="10"/>
      <c r="D49" s="10"/>
      <c r="E49" s="11"/>
    </row>
    <row r="50" spans="1:5">
      <c r="A50" s="8"/>
      <c r="B50" s="9" t="s">
        <v>17</v>
      </c>
      <c r="C50" s="10">
        <v>275</v>
      </c>
      <c r="D50" s="10">
        <v>275</v>
      </c>
      <c r="E50" s="10">
        <v>0</v>
      </c>
    </row>
    <row r="51" spans="1:5">
      <c r="A51" s="8"/>
      <c r="B51" s="9" t="s">
        <v>18</v>
      </c>
      <c r="C51" s="10">
        <v>0</v>
      </c>
      <c r="D51" s="10">
        <v>0</v>
      </c>
      <c r="E51" s="10">
        <v>0</v>
      </c>
    </row>
    <row r="52" spans="1:5">
      <c r="A52" s="8"/>
      <c r="B52" s="9" t="s">
        <v>10</v>
      </c>
      <c r="C52" s="10">
        <v>500</v>
      </c>
      <c r="D52" s="10">
        <v>500</v>
      </c>
      <c r="E52" s="10">
        <v>0</v>
      </c>
    </row>
    <row r="53" spans="1:5">
      <c r="A53" s="8"/>
      <c r="B53" s="9" t="s">
        <v>12</v>
      </c>
      <c r="C53" s="10">
        <f>SUM(C50:C52)</f>
        <v>775</v>
      </c>
      <c r="D53" s="10">
        <f>SUM(D50:D52)</f>
        <v>775</v>
      </c>
      <c r="E53" s="11">
        <f>SUM(E50:E52)</f>
        <v>0</v>
      </c>
    </row>
    <row r="54" spans="1:5">
      <c r="A54" s="8" t="s">
        <v>19</v>
      </c>
      <c r="B54" s="9"/>
      <c r="C54" s="10"/>
      <c r="D54" s="10"/>
      <c r="E54" s="11"/>
    </row>
    <row r="55" spans="1:5">
      <c r="A55" s="8"/>
      <c r="B55" s="9" t="s">
        <v>20</v>
      </c>
      <c r="C55" s="10">
        <v>100</v>
      </c>
      <c r="D55" s="10">
        <v>50</v>
      </c>
      <c r="E55" s="10">
        <v>35</v>
      </c>
    </row>
    <row r="56" spans="1:5">
      <c r="A56" s="8"/>
      <c r="B56" s="9" t="s">
        <v>21</v>
      </c>
      <c r="C56" s="10">
        <v>20</v>
      </c>
      <c r="D56" s="10">
        <v>20</v>
      </c>
      <c r="E56" s="10">
        <v>0</v>
      </c>
    </row>
    <row r="57" spans="1:5">
      <c r="A57" s="8"/>
      <c r="B57" s="9" t="s">
        <v>12</v>
      </c>
      <c r="C57" s="10">
        <f>SUM(C55:C56)</f>
        <v>120</v>
      </c>
      <c r="D57" s="10">
        <f>SUM(D55:D56)</f>
        <v>70</v>
      </c>
      <c r="E57" s="11">
        <f>SUM(E55:E56)</f>
        <v>35</v>
      </c>
    </row>
    <row r="58" spans="1:5">
      <c r="A58" s="8" t="s">
        <v>21</v>
      </c>
      <c r="B58" s="9"/>
      <c r="C58" s="10"/>
      <c r="D58" s="10"/>
      <c r="E58" s="11"/>
    </row>
    <row r="59" spans="1:5" ht="15.75" thickBot="1">
      <c r="A59" s="12"/>
      <c r="B59" s="13" t="s">
        <v>12</v>
      </c>
      <c r="C59" s="14">
        <v>350</v>
      </c>
      <c r="D59" s="14">
        <v>0</v>
      </c>
      <c r="E59" s="14">
        <v>0</v>
      </c>
    </row>
    <row r="60" spans="1:5" ht="15.75" thickBot="1">
      <c r="A60" s="15" t="s">
        <v>12</v>
      </c>
      <c r="B60" s="16"/>
      <c r="C60" s="17">
        <f>C44+C48+C53+C57+C59</f>
        <v>2455</v>
      </c>
      <c r="D60" s="17">
        <f>D44+D48+D53+D57+D59</f>
        <v>2405</v>
      </c>
      <c r="E60" s="18">
        <f>E44+E48+E53+E57+E59</f>
        <v>1035</v>
      </c>
    </row>
    <row r="61" spans="1:5" ht="15.75" thickBot="1"/>
    <row r="62" spans="1:5">
      <c r="A62" s="25" t="s">
        <v>25</v>
      </c>
      <c r="B62" s="25"/>
      <c r="C62" s="25"/>
      <c r="D62" s="25"/>
      <c r="E62" s="25"/>
    </row>
    <row r="63" spans="1:5">
      <c r="A63" s="24" t="s">
        <v>26</v>
      </c>
      <c r="B63" s="24"/>
      <c r="C63" s="24"/>
      <c r="D63" s="24"/>
      <c r="E63" s="24"/>
    </row>
    <row r="64" spans="1:5" ht="15.75" thickBot="1">
      <c r="A64" s="35" t="s">
        <v>27</v>
      </c>
      <c r="B64" s="35"/>
      <c r="C64" s="35"/>
      <c r="D64" s="35"/>
      <c r="E64" s="35"/>
    </row>
    <row r="65" spans="1:5" ht="28.5" customHeight="1" thickBot="1">
      <c r="A65" s="42" t="s">
        <v>130</v>
      </c>
      <c r="B65" s="37"/>
      <c r="C65" s="37"/>
      <c r="D65" s="37"/>
      <c r="E65" s="38"/>
    </row>
    <row r="66" spans="1:5" ht="15.75" thickBot="1">
      <c r="A66" s="1"/>
      <c r="B66" s="2"/>
      <c r="C66" s="3" t="s">
        <v>3</v>
      </c>
      <c r="D66" s="3" t="s">
        <v>4</v>
      </c>
      <c r="E66" s="4" t="s">
        <v>5</v>
      </c>
    </row>
    <row r="67" spans="1:5">
      <c r="A67" s="5" t="s">
        <v>6</v>
      </c>
      <c r="B67" s="6"/>
      <c r="C67" s="6"/>
      <c r="D67" s="6"/>
      <c r="E67" s="7"/>
    </row>
    <row r="68" spans="1:5">
      <c r="A68" s="8"/>
      <c r="B68" s="9" t="s">
        <v>7</v>
      </c>
      <c r="C68" s="10">
        <v>1345</v>
      </c>
      <c r="D68" s="10">
        <v>0</v>
      </c>
      <c r="E68" s="10">
        <v>0</v>
      </c>
    </row>
    <row r="69" spans="1:5">
      <c r="A69" s="8"/>
      <c r="B69" s="9" t="s">
        <v>8</v>
      </c>
      <c r="C69" s="10">
        <v>0</v>
      </c>
      <c r="D69" s="10">
        <v>0</v>
      </c>
      <c r="E69" s="10">
        <v>0</v>
      </c>
    </row>
    <row r="70" spans="1:5">
      <c r="A70" s="8"/>
      <c r="B70" s="9" t="s">
        <v>9</v>
      </c>
      <c r="C70" s="10">
        <v>0</v>
      </c>
      <c r="D70" s="10">
        <v>0</v>
      </c>
      <c r="E70" s="10">
        <v>0</v>
      </c>
    </row>
    <row r="71" spans="1:5">
      <c r="A71" s="8"/>
      <c r="B71" s="9" t="s">
        <v>10</v>
      </c>
      <c r="C71" s="10">
        <v>0</v>
      </c>
      <c r="D71" s="10">
        <v>0</v>
      </c>
      <c r="E71" s="10">
        <v>0</v>
      </c>
    </row>
    <row r="72" spans="1:5">
      <c r="A72" s="8"/>
      <c r="B72" s="9" t="s">
        <v>11</v>
      </c>
      <c r="C72" s="10">
        <v>0</v>
      </c>
      <c r="D72" s="10">
        <v>0</v>
      </c>
      <c r="E72" s="10">
        <v>0</v>
      </c>
    </row>
    <row r="73" spans="1:5">
      <c r="A73" s="8"/>
      <c r="B73" s="9" t="s">
        <v>12</v>
      </c>
      <c r="C73" s="10">
        <f>SUM(C68:C72)</f>
        <v>1345</v>
      </c>
      <c r="D73" s="10">
        <f>SUM(D68:D72)</f>
        <v>0</v>
      </c>
      <c r="E73" s="11">
        <f>SUM(E68:E72)</f>
        <v>0</v>
      </c>
    </row>
    <row r="74" spans="1:5">
      <c r="A74" s="8" t="s">
        <v>13</v>
      </c>
      <c r="B74" s="9"/>
      <c r="C74" s="10"/>
      <c r="D74" s="10"/>
      <c r="E74" s="11"/>
    </row>
    <row r="75" spans="1:5">
      <c r="A75" s="8"/>
      <c r="B75" s="9" t="s">
        <v>14</v>
      </c>
      <c r="C75" s="10">
        <v>0</v>
      </c>
      <c r="D75" s="10">
        <v>0</v>
      </c>
      <c r="E75" s="10">
        <v>0</v>
      </c>
    </row>
    <row r="76" spans="1:5">
      <c r="A76" s="8"/>
      <c r="B76" s="9" t="s">
        <v>15</v>
      </c>
      <c r="C76" s="10">
        <v>0</v>
      </c>
      <c r="D76" s="10">
        <v>0</v>
      </c>
      <c r="E76" s="10">
        <v>0</v>
      </c>
    </row>
    <row r="77" spans="1:5">
      <c r="A77" s="8"/>
      <c r="B77" s="9" t="s">
        <v>12</v>
      </c>
      <c r="C77" s="10">
        <f>SUM(C75:C76)</f>
        <v>0</v>
      </c>
      <c r="D77" s="10">
        <f>SUM(D75:D76)</f>
        <v>0</v>
      </c>
      <c r="E77" s="11">
        <f>SUM(E75:E76)</f>
        <v>0</v>
      </c>
    </row>
    <row r="78" spans="1:5">
      <c r="A78" s="8" t="s">
        <v>16</v>
      </c>
      <c r="B78" s="9"/>
      <c r="C78" s="10"/>
      <c r="D78" s="10"/>
      <c r="E78" s="11"/>
    </row>
    <row r="79" spans="1:5">
      <c r="A79" s="8"/>
      <c r="B79" s="9" t="s">
        <v>17</v>
      </c>
      <c r="C79" s="10">
        <v>2175</v>
      </c>
      <c r="D79" s="10">
        <v>0</v>
      </c>
      <c r="E79" s="10">
        <v>2175</v>
      </c>
    </row>
    <row r="80" spans="1:5">
      <c r="A80" s="8"/>
      <c r="B80" s="9" t="s">
        <v>18</v>
      </c>
      <c r="C80" s="10">
        <v>0</v>
      </c>
      <c r="D80" s="10">
        <v>0</v>
      </c>
      <c r="E80" s="10">
        <v>0</v>
      </c>
    </row>
    <row r="81" spans="1:5">
      <c r="A81" s="8"/>
      <c r="B81" s="9" t="s">
        <v>10</v>
      </c>
      <c r="C81" s="10">
        <v>1200</v>
      </c>
      <c r="D81" s="10">
        <v>0</v>
      </c>
      <c r="E81" s="10">
        <v>1200</v>
      </c>
    </row>
    <row r="82" spans="1:5">
      <c r="A82" s="8"/>
      <c r="B82" s="9" t="s">
        <v>12</v>
      </c>
      <c r="C82" s="10">
        <f>SUM(C79:C81)</f>
        <v>3375</v>
      </c>
      <c r="D82" s="10">
        <f>SUM(D79:D81)</f>
        <v>0</v>
      </c>
      <c r="E82" s="11">
        <f>SUM(E79:E81)</f>
        <v>3375</v>
      </c>
    </row>
    <row r="83" spans="1:5">
      <c r="A83" s="8" t="s">
        <v>19</v>
      </c>
      <c r="B83" s="9"/>
      <c r="C83" s="10"/>
      <c r="D83" s="10"/>
      <c r="E83" s="11"/>
    </row>
    <row r="84" spans="1:5">
      <c r="A84" s="8"/>
      <c r="B84" s="9" t="s">
        <v>20</v>
      </c>
      <c r="C84" s="10">
        <v>100</v>
      </c>
      <c r="D84" s="10">
        <v>0</v>
      </c>
      <c r="E84" s="10">
        <v>35</v>
      </c>
    </row>
    <row r="85" spans="1:5">
      <c r="A85" s="8"/>
      <c r="B85" s="9" t="s">
        <v>21</v>
      </c>
      <c r="C85" s="10">
        <v>0</v>
      </c>
      <c r="D85" s="10">
        <v>0</v>
      </c>
      <c r="E85" s="10">
        <v>0</v>
      </c>
    </row>
    <row r="86" spans="1:5">
      <c r="A86" s="8"/>
      <c r="B86" s="9" t="s">
        <v>12</v>
      </c>
      <c r="C86" s="10">
        <f>SUM(C84:C85)</f>
        <v>100</v>
      </c>
      <c r="D86" s="10">
        <f>SUM(D84:D85)</f>
        <v>0</v>
      </c>
      <c r="E86" s="11">
        <f>SUM(E84:E85)</f>
        <v>35</v>
      </c>
    </row>
    <row r="87" spans="1:5">
      <c r="A87" s="8" t="s">
        <v>21</v>
      </c>
      <c r="B87" s="9"/>
      <c r="C87" s="10"/>
      <c r="D87" s="10"/>
      <c r="E87" s="11"/>
    </row>
    <row r="88" spans="1:5" ht="15.75" thickBot="1">
      <c r="A88" s="12"/>
      <c r="B88" s="13" t="s">
        <v>12</v>
      </c>
      <c r="C88" s="14">
        <v>0</v>
      </c>
      <c r="D88" s="14">
        <v>0</v>
      </c>
      <c r="E88" s="14">
        <v>0</v>
      </c>
    </row>
    <row r="89" spans="1:5" ht="15.75" thickBot="1">
      <c r="A89" s="15" t="s">
        <v>12</v>
      </c>
      <c r="B89" s="16"/>
      <c r="C89" s="17">
        <f>C73+C77+C82+C86+C88</f>
        <v>4820</v>
      </c>
      <c r="D89" s="17">
        <f>D73+D77+D82+D86+D88</f>
        <v>0</v>
      </c>
      <c r="E89" s="18">
        <f>E73+E77+E82+E86+E88</f>
        <v>3410</v>
      </c>
    </row>
    <row r="90" spans="1:5" ht="15.75" thickBot="1"/>
    <row r="91" spans="1:5">
      <c r="A91" s="25" t="s">
        <v>28</v>
      </c>
      <c r="B91" s="25"/>
      <c r="C91" s="25"/>
      <c r="D91" s="25"/>
      <c r="E91" s="25"/>
    </row>
    <row r="92" spans="1:5">
      <c r="A92" s="24" t="s">
        <v>26</v>
      </c>
      <c r="B92" s="24"/>
      <c r="C92" s="24"/>
      <c r="D92" s="24"/>
      <c r="E92" s="24"/>
    </row>
    <row r="93" spans="1:5" ht="15.75" thickBot="1">
      <c r="A93" s="35" t="s">
        <v>29</v>
      </c>
      <c r="B93" s="35"/>
      <c r="C93" s="35"/>
      <c r="D93" s="35"/>
      <c r="E93" s="35"/>
    </row>
    <row r="94" spans="1:5" ht="30" customHeight="1" thickBot="1">
      <c r="A94" s="43" t="s">
        <v>131</v>
      </c>
      <c r="B94" s="44"/>
      <c r="C94" s="44"/>
      <c r="D94" s="44"/>
      <c r="E94" s="45"/>
    </row>
    <row r="95" spans="1:5" ht="15.75" thickBot="1">
      <c r="A95" s="1"/>
      <c r="B95" s="2"/>
      <c r="C95" s="3" t="s">
        <v>3</v>
      </c>
      <c r="D95" s="3" t="s">
        <v>4</v>
      </c>
      <c r="E95" s="4" t="s">
        <v>5</v>
      </c>
    </row>
    <row r="96" spans="1:5">
      <c r="A96" s="5" t="s">
        <v>6</v>
      </c>
      <c r="B96" s="6"/>
      <c r="C96" s="6"/>
      <c r="D96" s="6"/>
      <c r="E96" s="7"/>
    </row>
    <row r="97" spans="1:5">
      <c r="A97" s="8"/>
      <c r="B97" s="9" t="s">
        <v>7</v>
      </c>
      <c r="C97" s="10">
        <v>375</v>
      </c>
      <c r="D97" s="10">
        <v>0</v>
      </c>
      <c r="E97" s="10">
        <v>0</v>
      </c>
    </row>
    <row r="98" spans="1:5">
      <c r="A98" s="8"/>
      <c r="B98" s="9" t="s">
        <v>8</v>
      </c>
      <c r="C98" s="10">
        <v>560</v>
      </c>
      <c r="D98" s="10">
        <v>0</v>
      </c>
      <c r="E98" s="10">
        <v>0</v>
      </c>
    </row>
    <row r="99" spans="1:5">
      <c r="A99" s="8"/>
      <c r="B99" s="9" t="s">
        <v>9</v>
      </c>
      <c r="C99" s="10">
        <v>0</v>
      </c>
      <c r="D99" s="10">
        <v>0</v>
      </c>
      <c r="E99" s="10">
        <v>0</v>
      </c>
    </row>
    <row r="100" spans="1:5">
      <c r="A100" s="8"/>
      <c r="B100" s="9" t="s">
        <v>10</v>
      </c>
      <c r="C100" s="10">
        <v>0</v>
      </c>
      <c r="D100" s="10">
        <v>0</v>
      </c>
      <c r="E100" s="10">
        <v>0</v>
      </c>
    </row>
    <row r="101" spans="1:5">
      <c r="A101" s="8"/>
      <c r="B101" s="9" t="s">
        <v>11</v>
      </c>
      <c r="C101" s="10">
        <v>0</v>
      </c>
      <c r="D101" s="10">
        <v>0</v>
      </c>
      <c r="E101" s="10">
        <v>0</v>
      </c>
    </row>
    <row r="102" spans="1:5">
      <c r="A102" s="8"/>
      <c r="B102" s="9" t="s">
        <v>12</v>
      </c>
      <c r="C102" s="10">
        <f>SUM(C97:C101)</f>
        <v>935</v>
      </c>
      <c r="D102" s="10">
        <f>SUM(D97:D101)</f>
        <v>0</v>
      </c>
      <c r="E102" s="11">
        <f>SUM(E97:E101)</f>
        <v>0</v>
      </c>
    </row>
    <row r="103" spans="1:5">
      <c r="A103" s="8" t="s">
        <v>13</v>
      </c>
      <c r="B103" s="9"/>
      <c r="C103" s="10"/>
      <c r="D103" s="10"/>
      <c r="E103" s="11"/>
    </row>
    <row r="104" spans="1:5">
      <c r="A104" s="8"/>
      <c r="B104" s="9" t="s">
        <v>14</v>
      </c>
      <c r="C104" s="10">
        <v>160</v>
      </c>
      <c r="D104" s="10">
        <v>0</v>
      </c>
      <c r="E104" s="10">
        <v>0</v>
      </c>
    </row>
    <row r="105" spans="1:5">
      <c r="A105" s="8"/>
      <c r="B105" s="9" t="s">
        <v>15</v>
      </c>
      <c r="C105" s="10">
        <v>99</v>
      </c>
      <c r="D105" s="10">
        <v>0</v>
      </c>
      <c r="E105" s="10">
        <v>0</v>
      </c>
    </row>
    <row r="106" spans="1:5">
      <c r="A106" s="8"/>
      <c r="B106" s="9" t="s">
        <v>12</v>
      </c>
      <c r="C106" s="10">
        <f>SUM(C104:C105)</f>
        <v>259</v>
      </c>
      <c r="D106" s="10">
        <f>SUM(D104:D105)</f>
        <v>0</v>
      </c>
      <c r="E106" s="11">
        <f>SUM(E104:E105)</f>
        <v>0</v>
      </c>
    </row>
    <row r="107" spans="1:5">
      <c r="A107" s="8" t="s">
        <v>16</v>
      </c>
      <c r="B107" s="9"/>
      <c r="C107" s="10"/>
      <c r="D107" s="10"/>
      <c r="E107" s="11"/>
    </row>
    <row r="108" spans="1:5">
      <c r="A108" s="8"/>
      <c r="B108" s="9" t="s">
        <v>17</v>
      </c>
      <c r="C108" s="10">
        <v>1257.45</v>
      </c>
      <c r="D108" s="10">
        <v>0</v>
      </c>
      <c r="E108" s="10">
        <v>1257.45</v>
      </c>
    </row>
    <row r="109" spans="1:5">
      <c r="A109" s="8"/>
      <c r="B109" s="9" t="s">
        <v>18</v>
      </c>
      <c r="C109" s="10">
        <v>0</v>
      </c>
      <c r="D109" s="10">
        <v>0</v>
      </c>
      <c r="E109" s="10">
        <v>0</v>
      </c>
    </row>
    <row r="110" spans="1:5">
      <c r="A110" s="8"/>
      <c r="B110" s="9" t="s">
        <v>10</v>
      </c>
      <c r="C110" s="10">
        <v>0</v>
      </c>
      <c r="D110" s="10">
        <v>0</v>
      </c>
      <c r="E110" s="10">
        <v>0</v>
      </c>
    </row>
    <row r="111" spans="1:5">
      <c r="A111" s="8"/>
      <c r="B111" s="9" t="s">
        <v>12</v>
      </c>
      <c r="C111" s="10">
        <f>SUM(C108:C110)</f>
        <v>1257.45</v>
      </c>
      <c r="D111" s="10">
        <f>SUM(D108:D110)</f>
        <v>0</v>
      </c>
      <c r="E111" s="11">
        <v>1257.45</v>
      </c>
    </row>
    <row r="112" spans="1:5">
      <c r="A112" s="8" t="s">
        <v>19</v>
      </c>
      <c r="B112" s="9"/>
      <c r="C112" s="10"/>
      <c r="D112" s="10"/>
      <c r="E112" s="11"/>
    </row>
    <row r="113" spans="1:5">
      <c r="A113" s="8"/>
      <c r="B113" s="9" t="s">
        <v>20</v>
      </c>
      <c r="C113" s="10">
        <v>125</v>
      </c>
      <c r="D113" s="10">
        <v>0</v>
      </c>
      <c r="E113" s="10">
        <v>35</v>
      </c>
    </row>
    <row r="114" spans="1:5">
      <c r="A114" s="8"/>
      <c r="B114" s="9" t="s">
        <v>21</v>
      </c>
      <c r="C114" s="10">
        <v>0</v>
      </c>
      <c r="D114" s="10">
        <v>0</v>
      </c>
      <c r="E114" s="10">
        <v>0</v>
      </c>
    </row>
    <row r="115" spans="1:5">
      <c r="A115" s="8"/>
      <c r="B115" s="9" t="s">
        <v>12</v>
      </c>
      <c r="C115" s="10">
        <f>SUM(C113:C114)</f>
        <v>125</v>
      </c>
      <c r="D115" s="10">
        <f>SUM(D113:D114)</f>
        <v>0</v>
      </c>
      <c r="E115" s="11">
        <f>SUM(E113:E114)</f>
        <v>35</v>
      </c>
    </row>
    <row r="116" spans="1:5">
      <c r="A116" s="8" t="s">
        <v>21</v>
      </c>
      <c r="B116" s="9"/>
      <c r="C116" s="10"/>
      <c r="D116" s="10"/>
      <c r="E116" s="11"/>
    </row>
    <row r="117" spans="1:5" ht="15.75" thickBot="1">
      <c r="A117" s="12"/>
      <c r="B117" s="13" t="s">
        <v>12</v>
      </c>
      <c r="C117" s="14">
        <v>0</v>
      </c>
      <c r="D117" s="14">
        <v>0</v>
      </c>
      <c r="E117" s="14">
        <v>0</v>
      </c>
    </row>
    <row r="118" spans="1:5" ht="15.75" thickBot="1">
      <c r="A118" s="15" t="s">
        <v>12</v>
      </c>
      <c r="B118" s="16"/>
      <c r="C118" s="17">
        <f>C102+C106+C111+C115+C117</f>
        <v>2576.4499999999998</v>
      </c>
      <c r="D118" s="17">
        <f>D102+D106+D111+D115+D117</f>
        <v>0</v>
      </c>
      <c r="E118" s="18">
        <f>E102+E106+E111+E115+E117</f>
        <v>1292.45</v>
      </c>
    </row>
    <row r="119" spans="1:5" ht="15.75" thickBot="1"/>
    <row r="120" spans="1:5">
      <c r="A120" s="25" t="s">
        <v>31</v>
      </c>
      <c r="B120" s="25"/>
      <c r="C120" s="25"/>
      <c r="D120" s="25"/>
      <c r="E120" s="25"/>
    </row>
    <row r="121" spans="1:5">
      <c r="A121" s="24" t="s">
        <v>26</v>
      </c>
      <c r="B121" s="24"/>
      <c r="C121" s="24"/>
      <c r="D121" s="24"/>
      <c r="E121" s="24"/>
    </row>
    <row r="122" spans="1:5" ht="15.75" thickBot="1">
      <c r="A122" s="35" t="s">
        <v>30</v>
      </c>
      <c r="B122" s="35"/>
      <c r="C122" s="35"/>
      <c r="D122" s="35"/>
      <c r="E122" s="35"/>
    </row>
    <row r="123" spans="1:5" ht="47.25" customHeight="1" thickBot="1">
      <c r="A123" s="42" t="s">
        <v>132</v>
      </c>
      <c r="B123" s="37"/>
      <c r="C123" s="37"/>
      <c r="D123" s="37"/>
      <c r="E123" s="38"/>
    </row>
    <row r="124" spans="1:5" ht="15.75" thickBot="1">
      <c r="A124" s="1"/>
      <c r="B124" s="2"/>
      <c r="C124" s="3" t="s">
        <v>3</v>
      </c>
      <c r="D124" s="3" t="s">
        <v>4</v>
      </c>
      <c r="E124" s="4" t="s">
        <v>5</v>
      </c>
    </row>
    <row r="125" spans="1:5">
      <c r="A125" s="5" t="s">
        <v>6</v>
      </c>
      <c r="B125" s="6"/>
      <c r="C125" s="6"/>
      <c r="D125" s="6"/>
      <c r="E125" s="7"/>
    </row>
    <row r="126" spans="1:5">
      <c r="A126" s="8"/>
      <c r="B126" s="9" t="s">
        <v>7</v>
      </c>
      <c r="C126" s="10">
        <v>2250</v>
      </c>
      <c r="D126" s="10">
        <v>0</v>
      </c>
      <c r="E126" s="10">
        <v>2250</v>
      </c>
    </row>
    <row r="127" spans="1:5">
      <c r="A127" s="8"/>
      <c r="B127" s="9" t="s">
        <v>8</v>
      </c>
      <c r="C127" s="10">
        <v>0</v>
      </c>
      <c r="D127" s="10">
        <v>0</v>
      </c>
      <c r="E127" s="10">
        <v>0</v>
      </c>
    </row>
    <row r="128" spans="1:5">
      <c r="A128" s="8"/>
      <c r="B128" s="9" t="s">
        <v>9</v>
      </c>
      <c r="C128" s="10">
        <v>0</v>
      </c>
      <c r="D128" s="10">
        <v>0</v>
      </c>
      <c r="E128" s="10">
        <v>0</v>
      </c>
    </row>
    <row r="129" spans="1:5">
      <c r="A129" s="8"/>
      <c r="B129" s="9" t="s">
        <v>10</v>
      </c>
      <c r="C129" s="10">
        <v>0</v>
      </c>
      <c r="D129" s="10">
        <v>0</v>
      </c>
      <c r="E129" s="10">
        <v>0</v>
      </c>
    </row>
    <row r="130" spans="1:5">
      <c r="A130" s="8"/>
      <c r="B130" s="9" t="s">
        <v>11</v>
      </c>
      <c r="C130" s="10">
        <v>0</v>
      </c>
      <c r="D130" s="10">
        <v>0</v>
      </c>
      <c r="E130" s="10">
        <v>0</v>
      </c>
    </row>
    <row r="131" spans="1:5">
      <c r="A131" s="8"/>
      <c r="B131" s="9" t="s">
        <v>12</v>
      </c>
      <c r="C131" s="10">
        <f>SUM(C126:C130)</f>
        <v>2250</v>
      </c>
      <c r="D131" s="10">
        <f>SUM(D126:D130)</f>
        <v>0</v>
      </c>
      <c r="E131" s="11">
        <f>SUM(E126:E130)</f>
        <v>2250</v>
      </c>
    </row>
    <row r="132" spans="1:5">
      <c r="A132" s="8" t="s">
        <v>13</v>
      </c>
      <c r="B132" s="9"/>
      <c r="C132" s="10"/>
      <c r="D132" s="10"/>
      <c r="E132" s="11"/>
    </row>
    <row r="133" spans="1:5">
      <c r="A133" s="8"/>
      <c r="B133" s="9" t="s">
        <v>14</v>
      </c>
      <c r="C133" s="10">
        <v>0</v>
      </c>
      <c r="D133" s="10">
        <v>0</v>
      </c>
      <c r="E133" s="10">
        <v>0</v>
      </c>
    </row>
    <row r="134" spans="1:5">
      <c r="A134" s="8"/>
      <c r="B134" s="9" t="s">
        <v>15</v>
      </c>
      <c r="C134" s="10">
        <v>70</v>
      </c>
      <c r="D134" s="10">
        <v>0</v>
      </c>
      <c r="E134" s="10">
        <v>0</v>
      </c>
    </row>
    <row r="135" spans="1:5">
      <c r="A135" s="8"/>
      <c r="B135" s="9" t="s">
        <v>12</v>
      </c>
      <c r="C135" s="10">
        <f>SUM(C133:C134)</f>
        <v>70</v>
      </c>
      <c r="D135" s="10">
        <f>SUM(D133:D134)</f>
        <v>0</v>
      </c>
      <c r="E135" s="11">
        <f>SUM(E133:E134)</f>
        <v>0</v>
      </c>
    </row>
    <row r="136" spans="1:5">
      <c r="A136" s="8" t="s">
        <v>16</v>
      </c>
      <c r="B136" s="9"/>
      <c r="C136" s="10"/>
      <c r="D136" s="10"/>
      <c r="E136" s="11"/>
    </row>
    <row r="137" spans="1:5">
      <c r="A137" s="8"/>
      <c r="B137" s="9" t="s">
        <v>17</v>
      </c>
      <c r="C137" s="10">
        <v>900</v>
      </c>
      <c r="D137" s="10">
        <v>0</v>
      </c>
      <c r="E137" s="10">
        <v>0</v>
      </c>
    </row>
    <row r="138" spans="1:5">
      <c r="A138" s="8"/>
      <c r="B138" s="9" t="s">
        <v>18</v>
      </c>
      <c r="C138" s="10">
        <v>0</v>
      </c>
      <c r="D138" s="10">
        <v>0</v>
      </c>
      <c r="E138" s="10">
        <v>0</v>
      </c>
    </row>
    <row r="139" spans="1:5">
      <c r="A139" s="8"/>
      <c r="B139" s="9" t="s">
        <v>10</v>
      </c>
      <c r="C139" s="10">
        <v>650</v>
      </c>
      <c r="D139" s="10">
        <v>0</v>
      </c>
      <c r="E139" s="10">
        <v>0</v>
      </c>
    </row>
    <row r="140" spans="1:5">
      <c r="A140" s="8"/>
      <c r="B140" s="9" t="s">
        <v>12</v>
      </c>
      <c r="C140" s="10">
        <f>SUM(C137:C139)</f>
        <v>1550</v>
      </c>
      <c r="D140" s="10">
        <f>SUM(D137:D139)</f>
        <v>0</v>
      </c>
      <c r="E140" s="11">
        <f>SUM(E137:E139)</f>
        <v>0</v>
      </c>
    </row>
    <row r="141" spans="1:5">
      <c r="A141" s="8" t="s">
        <v>19</v>
      </c>
      <c r="B141" s="9"/>
      <c r="C141" s="10"/>
      <c r="D141" s="10"/>
      <c r="E141" s="11"/>
    </row>
    <row r="142" spans="1:5">
      <c r="A142" s="8"/>
      <c r="B142" s="9" t="s">
        <v>20</v>
      </c>
      <c r="C142" s="10">
        <v>0</v>
      </c>
      <c r="D142" s="10">
        <v>0</v>
      </c>
      <c r="E142" s="10">
        <v>0</v>
      </c>
    </row>
    <row r="143" spans="1:5">
      <c r="A143" s="8"/>
      <c r="B143" s="9" t="s">
        <v>21</v>
      </c>
      <c r="C143" s="10">
        <v>0</v>
      </c>
      <c r="D143" s="10">
        <v>0</v>
      </c>
      <c r="E143" s="10">
        <v>0</v>
      </c>
    </row>
    <row r="144" spans="1:5">
      <c r="A144" s="8"/>
      <c r="B144" s="9" t="s">
        <v>12</v>
      </c>
      <c r="C144" s="10">
        <f>SUM(C142:C143)</f>
        <v>0</v>
      </c>
      <c r="D144" s="10">
        <f>SUM(D142:D143)</f>
        <v>0</v>
      </c>
      <c r="E144" s="11">
        <f>SUM(E142:E143)</f>
        <v>0</v>
      </c>
    </row>
    <row r="145" spans="1:5">
      <c r="A145" s="8" t="s">
        <v>21</v>
      </c>
      <c r="B145" s="9"/>
      <c r="C145" s="10"/>
      <c r="D145" s="10"/>
      <c r="E145" s="11"/>
    </row>
    <row r="146" spans="1:5" ht="15.75" thickBot="1">
      <c r="A146" s="12"/>
      <c r="B146" s="13" t="s">
        <v>12</v>
      </c>
      <c r="C146" s="14">
        <v>0</v>
      </c>
      <c r="D146" s="14">
        <v>0</v>
      </c>
      <c r="E146" s="14">
        <v>0</v>
      </c>
    </row>
    <row r="147" spans="1:5" ht="15.75" thickBot="1">
      <c r="A147" s="15" t="s">
        <v>12</v>
      </c>
      <c r="B147" s="16"/>
      <c r="C147" s="17">
        <f>C131+C135+C140+C144+C146</f>
        <v>3870</v>
      </c>
      <c r="D147" s="17">
        <f>D131+D135+D140+D144+D146</f>
        <v>0</v>
      </c>
      <c r="E147" s="18">
        <f>E131+E135+E140+E144+E146</f>
        <v>2250</v>
      </c>
    </row>
    <row r="148" spans="1:5" ht="15.75" thickBot="1"/>
    <row r="149" spans="1:5">
      <c r="A149" s="25" t="s">
        <v>33</v>
      </c>
      <c r="B149" s="25"/>
      <c r="C149" s="25"/>
      <c r="D149" s="25"/>
      <c r="E149" s="25"/>
    </row>
    <row r="150" spans="1:5">
      <c r="A150" s="24" t="s">
        <v>26</v>
      </c>
      <c r="B150" s="24"/>
      <c r="C150" s="24"/>
      <c r="D150" s="24"/>
      <c r="E150" s="24"/>
    </row>
    <row r="151" spans="1:5" ht="15.75" thickBot="1">
      <c r="A151" s="35" t="s">
        <v>32</v>
      </c>
      <c r="B151" s="35"/>
      <c r="C151" s="35"/>
      <c r="D151" s="35"/>
      <c r="E151" s="35"/>
    </row>
    <row r="152" spans="1:5" ht="33" customHeight="1" thickBot="1">
      <c r="A152" s="42" t="s">
        <v>133</v>
      </c>
      <c r="B152" s="37"/>
      <c r="C152" s="37"/>
      <c r="D152" s="37"/>
      <c r="E152" s="38"/>
    </row>
    <row r="153" spans="1:5" ht="15.75" thickBot="1">
      <c r="A153" s="1"/>
      <c r="B153" s="2"/>
      <c r="C153" s="3" t="s">
        <v>3</v>
      </c>
      <c r="D153" s="3" t="s">
        <v>4</v>
      </c>
      <c r="E153" s="4" t="s">
        <v>5</v>
      </c>
    </row>
    <row r="154" spans="1:5">
      <c r="A154" s="5" t="s">
        <v>6</v>
      </c>
      <c r="B154" s="6"/>
      <c r="C154" s="6"/>
      <c r="D154" s="6"/>
      <c r="E154" s="7"/>
    </row>
    <row r="155" spans="1:5">
      <c r="A155" s="8"/>
      <c r="B155" s="9" t="s">
        <v>7</v>
      </c>
      <c r="C155" s="10">
        <v>450</v>
      </c>
      <c r="D155" s="10">
        <v>0</v>
      </c>
      <c r="E155" s="10">
        <v>450</v>
      </c>
    </row>
    <row r="156" spans="1:5">
      <c r="A156" s="8"/>
      <c r="B156" s="9" t="s">
        <v>8</v>
      </c>
      <c r="C156" s="10">
        <v>0</v>
      </c>
      <c r="D156" s="10">
        <v>0</v>
      </c>
      <c r="E156" s="10">
        <v>0</v>
      </c>
    </row>
    <row r="157" spans="1:5">
      <c r="A157" s="8"/>
      <c r="B157" s="9" t="s">
        <v>9</v>
      </c>
      <c r="C157" s="10">
        <v>0</v>
      </c>
      <c r="D157" s="10">
        <v>0</v>
      </c>
      <c r="E157" s="10">
        <v>0</v>
      </c>
    </row>
    <row r="158" spans="1:5">
      <c r="A158" s="8"/>
      <c r="B158" s="9" t="s">
        <v>10</v>
      </c>
      <c r="C158" s="10">
        <v>0</v>
      </c>
      <c r="D158" s="10">
        <v>0</v>
      </c>
      <c r="E158" s="10">
        <v>0</v>
      </c>
    </row>
    <row r="159" spans="1:5">
      <c r="A159" s="8"/>
      <c r="B159" s="9" t="s">
        <v>11</v>
      </c>
      <c r="C159" s="10">
        <v>0</v>
      </c>
      <c r="D159" s="10">
        <v>0</v>
      </c>
      <c r="E159" s="10">
        <v>0</v>
      </c>
    </row>
    <row r="160" spans="1:5">
      <c r="A160" s="8"/>
      <c r="B160" s="9" t="s">
        <v>12</v>
      </c>
      <c r="C160" s="10">
        <f>SUM(C155:C159)</f>
        <v>450</v>
      </c>
      <c r="D160" s="10">
        <f>SUM(D155:D159)</f>
        <v>0</v>
      </c>
      <c r="E160" s="11">
        <f>SUM(E155:E159)</f>
        <v>450</v>
      </c>
    </row>
    <row r="161" spans="1:5">
      <c r="A161" s="8" t="s">
        <v>13</v>
      </c>
      <c r="B161" s="9"/>
      <c r="C161" s="10"/>
      <c r="D161" s="10"/>
      <c r="E161" s="11"/>
    </row>
    <row r="162" spans="1:5">
      <c r="A162" s="8"/>
      <c r="B162" s="9" t="s">
        <v>14</v>
      </c>
      <c r="C162" s="10">
        <v>0</v>
      </c>
      <c r="D162" s="10">
        <v>0</v>
      </c>
      <c r="E162" s="10">
        <v>0</v>
      </c>
    </row>
    <row r="163" spans="1:5">
      <c r="A163" s="8"/>
      <c r="B163" s="9" t="s">
        <v>15</v>
      </c>
      <c r="C163" s="10">
        <v>0</v>
      </c>
      <c r="D163" s="10">
        <v>0</v>
      </c>
      <c r="E163" s="10">
        <v>0</v>
      </c>
    </row>
    <row r="164" spans="1:5">
      <c r="A164" s="8"/>
      <c r="B164" s="9" t="s">
        <v>12</v>
      </c>
      <c r="C164" s="10">
        <f>SUM(C162:C163)</f>
        <v>0</v>
      </c>
      <c r="D164" s="10">
        <f>SUM(D162:D163)</f>
        <v>0</v>
      </c>
      <c r="E164" s="11">
        <f>SUM(E162:E163)</f>
        <v>0</v>
      </c>
    </row>
    <row r="165" spans="1:5">
      <c r="A165" s="8" t="s">
        <v>16</v>
      </c>
      <c r="B165" s="9"/>
      <c r="C165" s="10"/>
      <c r="D165" s="10"/>
      <c r="E165" s="11"/>
    </row>
    <row r="166" spans="1:5">
      <c r="A166" s="8"/>
      <c r="B166" s="9" t="s">
        <v>17</v>
      </c>
      <c r="C166" s="10">
        <v>440</v>
      </c>
      <c r="D166" s="10">
        <v>0</v>
      </c>
      <c r="E166" s="10">
        <v>440</v>
      </c>
    </row>
    <row r="167" spans="1:5">
      <c r="A167" s="8"/>
      <c r="B167" s="9" t="s">
        <v>18</v>
      </c>
      <c r="C167" s="10">
        <v>1875</v>
      </c>
      <c r="D167" s="10">
        <v>0</v>
      </c>
      <c r="E167" s="10">
        <v>0</v>
      </c>
    </row>
    <row r="168" spans="1:5">
      <c r="A168" s="8"/>
      <c r="B168" s="9" t="s">
        <v>10</v>
      </c>
      <c r="C168" s="10">
        <v>100</v>
      </c>
      <c r="D168" s="10">
        <v>0</v>
      </c>
      <c r="E168" s="10">
        <v>0</v>
      </c>
    </row>
    <row r="169" spans="1:5">
      <c r="A169" s="8"/>
      <c r="B169" s="9" t="s">
        <v>12</v>
      </c>
      <c r="C169" s="10">
        <f>SUM(C166:C168)</f>
        <v>2415</v>
      </c>
      <c r="D169" s="10">
        <f>SUM(D166:D168)</f>
        <v>0</v>
      </c>
      <c r="E169" s="11">
        <f>SUM(E166:E168)</f>
        <v>440</v>
      </c>
    </row>
    <row r="170" spans="1:5">
      <c r="A170" s="8" t="s">
        <v>19</v>
      </c>
      <c r="B170" s="9"/>
      <c r="C170" s="10"/>
      <c r="D170" s="10"/>
      <c r="E170" s="11"/>
    </row>
    <row r="171" spans="1:5">
      <c r="A171" s="8"/>
      <c r="B171" s="9" t="s">
        <v>20</v>
      </c>
      <c r="C171" s="10">
        <v>0</v>
      </c>
      <c r="D171" s="10">
        <v>0</v>
      </c>
      <c r="E171" s="10">
        <v>0</v>
      </c>
    </row>
    <row r="172" spans="1:5">
      <c r="A172" s="8"/>
      <c r="B172" s="9" t="s">
        <v>21</v>
      </c>
      <c r="C172" s="10">
        <v>0</v>
      </c>
      <c r="D172" s="10">
        <v>0</v>
      </c>
      <c r="E172" s="10">
        <v>0</v>
      </c>
    </row>
    <row r="173" spans="1:5">
      <c r="A173" s="8"/>
      <c r="B173" s="9" t="s">
        <v>12</v>
      </c>
      <c r="C173" s="10">
        <f>SUM(C171:C172)</f>
        <v>0</v>
      </c>
      <c r="D173" s="10">
        <f>SUM(D171:D172)</f>
        <v>0</v>
      </c>
      <c r="E173" s="11">
        <f>SUM(E171:E172)</f>
        <v>0</v>
      </c>
    </row>
    <row r="174" spans="1:5">
      <c r="A174" s="8" t="s">
        <v>21</v>
      </c>
      <c r="B174" s="9"/>
      <c r="C174" s="10"/>
      <c r="D174" s="10"/>
      <c r="E174" s="11"/>
    </row>
    <row r="175" spans="1:5" ht="15.75" thickBot="1">
      <c r="A175" s="12"/>
      <c r="B175" s="13" t="s">
        <v>12</v>
      </c>
      <c r="C175" s="14">
        <v>0</v>
      </c>
      <c r="D175" s="14">
        <v>0</v>
      </c>
      <c r="E175" s="14">
        <v>0</v>
      </c>
    </row>
    <row r="176" spans="1:5" ht="15.75" thickBot="1">
      <c r="A176" s="15" t="s">
        <v>12</v>
      </c>
      <c r="B176" s="16"/>
      <c r="C176" s="17">
        <f>C160+C164+C169+C173+C175</f>
        <v>2865</v>
      </c>
      <c r="D176" s="17">
        <f>D160+D164+D169+D173+D175</f>
        <v>0</v>
      </c>
      <c r="E176" s="18">
        <f>E160+E164+E169+E173+E175</f>
        <v>890</v>
      </c>
    </row>
    <row r="177" spans="1:5" ht="15.75" thickBot="1"/>
    <row r="178" spans="1:5">
      <c r="A178" s="25" t="s">
        <v>34</v>
      </c>
      <c r="B178" s="25"/>
      <c r="C178" s="25"/>
      <c r="D178" s="25"/>
      <c r="E178" s="25"/>
    </row>
    <row r="179" spans="1:5">
      <c r="A179" s="24" t="s">
        <v>26</v>
      </c>
      <c r="B179" s="24"/>
      <c r="C179" s="24"/>
      <c r="D179" s="24"/>
      <c r="E179" s="24"/>
    </row>
    <row r="180" spans="1:5" ht="15.75" thickBot="1">
      <c r="A180" s="35" t="s">
        <v>35</v>
      </c>
      <c r="B180" s="35"/>
      <c r="C180" s="35"/>
      <c r="D180" s="35"/>
      <c r="E180" s="35"/>
    </row>
    <row r="181" spans="1:5" ht="50.25" customHeight="1" thickBot="1">
      <c r="A181" s="42" t="s">
        <v>134</v>
      </c>
      <c r="B181" s="37"/>
      <c r="C181" s="37"/>
      <c r="D181" s="37"/>
      <c r="E181" s="38"/>
    </row>
    <row r="182" spans="1:5" ht="15.75" thickBot="1">
      <c r="A182" s="1"/>
      <c r="B182" s="2"/>
      <c r="C182" s="3" t="s">
        <v>3</v>
      </c>
      <c r="D182" s="3" t="s">
        <v>4</v>
      </c>
      <c r="E182" s="4" t="s">
        <v>5</v>
      </c>
    </row>
    <row r="183" spans="1:5">
      <c r="A183" s="5" t="s">
        <v>6</v>
      </c>
      <c r="B183" s="6"/>
      <c r="C183" s="6"/>
      <c r="D183" s="6"/>
      <c r="E183" s="7"/>
    </row>
    <row r="184" spans="1:5">
      <c r="A184" s="8"/>
      <c r="B184" s="9" t="s">
        <v>7</v>
      </c>
      <c r="C184" s="10">
        <v>4225</v>
      </c>
      <c r="D184" s="10">
        <v>4225</v>
      </c>
      <c r="E184" s="10">
        <v>3925</v>
      </c>
    </row>
    <row r="185" spans="1:5">
      <c r="A185" s="8"/>
      <c r="B185" s="9" t="s">
        <v>8</v>
      </c>
      <c r="C185" s="10">
        <v>0</v>
      </c>
      <c r="D185" s="10">
        <v>0</v>
      </c>
      <c r="E185" s="10">
        <v>0</v>
      </c>
    </row>
    <row r="186" spans="1:5">
      <c r="A186" s="8"/>
      <c r="B186" s="9" t="s">
        <v>9</v>
      </c>
      <c r="C186" s="10">
        <v>0</v>
      </c>
      <c r="D186" s="10">
        <v>0</v>
      </c>
      <c r="E186" s="10">
        <v>0</v>
      </c>
    </row>
    <row r="187" spans="1:5">
      <c r="A187" s="8"/>
      <c r="B187" s="9" t="s">
        <v>10</v>
      </c>
      <c r="C187" s="10">
        <v>0</v>
      </c>
      <c r="D187" s="10">
        <v>0</v>
      </c>
      <c r="E187" s="10">
        <v>0</v>
      </c>
    </row>
    <row r="188" spans="1:5">
      <c r="A188" s="8"/>
      <c r="B188" s="9" t="s">
        <v>11</v>
      </c>
      <c r="C188" s="10">
        <v>0</v>
      </c>
      <c r="D188" s="10">
        <v>0</v>
      </c>
      <c r="E188" s="10">
        <v>0</v>
      </c>
    </row>
    <row r="189" spans="1:5">
      <c r="A189" s="8"/>
      <c r="B189" s="9" t="s">
        <v>12</v>
      </c>
      <c r="C189" s="10">
        <f>SUM(C184:C188)</f>
        <v>4225</v>
      </c>
      <c r="D189" s="10">
        <f>SUM(D184:D188)</f>
        <v>4225</v>
      </c>
      <c r="E189" s="11">
        <f>SUM(E184:E188)</f>
        <v>3925</v>
      </c>
    </row>
    <row r="190" spans="1:5">
      <c r="A190" s="8" t="s">
        <v>13</v>
      </c>
      <c r="B190" s="9"/>
      <c r="C190" s="10"/>
      <c r="D190" s="10"/>
      <c r="E190" s="11"/>
    </row>
    <row r="191" spans="1:5">
      <c r="A191" s="8"/>
      <c r="B191" s="9" t="s">
        <v>14</v>
      </c>
      <c r="C191" s="10">
        <v>150</v>
      </c>
      <c r="D191" s="10">
        <v>150</v>
      </c>
      <c r="E191" s="10">
        <v>0</v>
      </c>
    </row>
    <row r="192" spans="1:5">
      <c r="A192" s="8"/>
      <c r="B192" s="9" t="s">
        <v>15</v>
      </c>
      <c r="C192" s="10">
        <v>0</v>
      </c>
      <c r="D192" s="10">
        <v>0</v>
      </c>
      <c r="E192" s="10">
        <v>0</v>
      </c>
    </row>
    <row r="193" spans="1:5">
      <c r="A193" s="8"/>
      <c r="B193" s="9" t="s">
        <v>12</v>
      </c>
      <c r="C193" s="10">
        <f>SUM(C191:C192)</f>
        <v>150</v>
      </c>
      <c r="D193" s="10">
        <f>SUM(D191:D192)</f>
        <v>150</v>
      </c>
      <c r="E193" s="11">
        <f>SUM(E191:E192)</f>
        <v>0</v>
      </c>
    </row>
    <row r="194" spans="1:5">
      <c r="A194" s="8" t="s">
        <v>16</v>
      </c>
      <c r="B194" s="9"/>
      <c r="C194" s="10"/>
      <c r="D194" s="10"/>
      <c r="E194" s="11"/>
    </row>
    <row r="195" spans="1:5">
      <c r="A195" s="8"/>
      <c r="B195" s="9" t="s">
        <v>17</v>
      </c>
      <c r="C195" s="10">
        <v>7000</v>
      </c>
      <c r="D195" s="10">
        <v>3113.6</v>
      </c>
      <c r="E195" s="10">
        <v>0</v>
      </c>
    </row>
    <row r="196" spans="1:5">
      <c r="A196" s="8"/>
      <c r="B196" s="9" t="s">
        <v>18</v>
      </c>
      <c r="C196" s="10">
        <v>0</v>
      </c>
      <c r="D196" s="10">
        <v>0</v>
      </c>
      <c r="E196" s="10">
        <v>0</v>
      </c>
    </row>
    <row r="197" spans="1:5">
      <c r="A197" s="8"/>
      <c r="B197" s="9" t="s">
        <v>10</v>
      </c>
      <c r="C197" s="10">
        <v>0</v>
      </c>
      <c r="D197" s="10">
        <v>0</v>
      </c>
      <c r="E197" s="10">
        <v>0</v>
      </c>
    </row>
    <row r="198" spans="1:5">
      <c r="A198" s="8"/>
      <c r="B198" s="9" t="s">
        <v>12</v>
      </c>
      <c r="C198" s="10">
        <f>SUM(C195:C197)</f>
        <v>7000</v>
      </c>
      <c r="D198" s="10">
        <f>SUM(D195:D197)</f>
        <v>3113.6</v>
      </c>
      <c r="E198" s="11">
        <f>SUM(E195:E197)</f>
        <v>0</v>
      </c>
    </row>
    <row r="199" spans="1:5">
      <c r="A199" s="8" t="s">
        <v>19</v>
      </c>
      <c r="B199" s="9"/>
      <c r="C199" s="10"/>
      <c r="D199" s="10"/>
      <c r="E199" s="11"/>
    </row>
    <row r="200" spans="1:5">
      <c r="A200" s="8"/>
      <c r="B200" s="9" t="s">
        <v>20</v>
      </c>
      <c r="C200" s="10">
        <v>100</v>
      </c>
      <c r="D200" s="10">
        <v>100</v>
      </c>
      <c r="E200" s="10">
        <v>35</v>
      </c>
    </row>
    <row r="201" spans="1:5">
      <c r="A201" s="8"/>
      <c r="B201" s="9" t="s">
        <v>21</v>
      </c>
      <c r="C201" s="10">
        <v>0</v>
      </c>
      <c r="D201" s="10">
        <v>0</v>
      </c>
      <c r="E201" s="10">
        <v>0</v>
      </c>
    </row>
    <row r="202" spans="1:5">
      <c r="A202" s="8"/>
      <c r="B202" s="9" t="s">
        <v>12</v>
      </c>
      <c r="C202" s="10">
        <f>SUM(C200:C201)</f>
        <v>100</v>
      </c>
      <c r="D202" s="10">
        <f>SUM(D200:D201)</f>
        <v>100</v>
      </c>
      <c r="E202" s="11">
        <f>SUM(E200:E201)</f>
        <v>35</v>
      </c>
    </row>
    <row r="203" spans="1:5">
      <c r="A203" s="8" t="s">
        <v>21</v>
      </c>
      <c r="B203" s="9"/>
      <c r="C203" s="10"/>
      <c r="D203" s="10"/>
      <c r="E203" s="11"/>
    </row>
    <row r="204" spans="1:5" ht="15.75" thickBot="1">
      <c r="A204" s="12"/>
      <c r="B204" s="13" t="s">
        <v>12</v>
      </c>
      <c r="C204" s="14">
        <v>5000</v>
      </c>
      <c r="D204" s="14">
        <v>5000</v>
      </c>
      <c r="E204" s="14">
        <v>0</v>
      </c>
    </row>
    <row r="205" spans="1:5" ht="15.75" thickBot="1">
      <c r="A205" s="15" t="s">
        <v>12</v>
      </c>
      <c r="B205" s="16"/>
      <c r="C205" s="17">
        <f>C189+C193+C198+C202+C204</f>
        <v>16475</v>
      </c>
      <c r="D205" s="17">
        <f>D189+D193+D198+D202+D204</f>
        <v>12588.6</v>
      </c>
      <c r="E205" s="18">
        <f>E189+E193+E198+E202+E204</f>
        <v>3960</v>
      </c>
    </row>
    <row r="206" spans="1:5" ht="15.75" thickBot="1"/>
    <row r="207" spans="1:5">
      <c r="A207" s="25" t="s">
        <v>36</v>
      </c>
      <c r="B207" s="25"/>
      <c r="C207" s="25"/>
      <c r="D207" s="25"/>
      <c r="E207" s="25"/>
    </row>
    <row r="208" spans="1:5">
      <c r="A208" s="24" t="s">
        <v>26</v>
      </c>
      <c r="B208" s="24"/>
      <c r="C208" s="24"/>
      <c r="D208" s="24"/>
      <c r="E208" s="24"/>
    </row>
    <row r="209" spans="1:5" ht="15.75" thickBot="1">
      <c r="A209" s="35" t="s">
        <v>37</v>
      </c>
      <c r="B209" s="35"/>
      <c r="C209" s="35"/>
      <c r="D209" s="35"/>
      <c r="E209" s="35"/>
    </row>
    <row r="210" spans="1:5" ht="30" customHeight="1" thickBot="1">
      <c r="A210" s="46" t="s">
        <v>135</v>
      </c>
      <c r="B210" s="47"/>
      <c r="C210" s="47"/>
      <c r="D210" s="47"/>
      <c r="E210" s="48"/>
    </row>
    <row r="211" spans="1:5" ht="15.75" thickBot="1">
      <c r="A211" s="1"/>
      <c r="B211" s="2"/>
      <c r="C211" s="3" t="s">
        <v>3</v>
      </c>
      <c r="D211" s="3" t="s">
        <v>4</v>
      </c>
      <c r="E211" s="4" t="s">
        <v>5</v>
      </c>
    </row>
    <row r="212" spans="1:5">
      <c r="A212" s="5" t="s">
        <v>6</v>
      </c>
      <c r="B212" s="6"/>
      <c r="C212" s="6"/>
      <c r="D212" s="6"/>
      <c r="E212" s="7"/>
    </row>
    <row r="213" spans="1:5">
      <c r="A213" s="8"/>
      <c r="B213" s="9" t="s">
        <v>7</v>
      </c>
      <c r="C213" s="10">
        <v>1900</v>
      </c>
      <c r="D213" s="10">
        <v>1900</v>
      </c>
      <c r="E213" s="10">
        <v>1900</v>
      </c>
    </row>
    <row r="214" spans="1:5">
      <c r="A214" s="8"/>
      <c r="B214" s="9" t="s">
        <v>8</v>
      </c>
      <c r="C214" s="10">
        <v>0</v>
      </c>
      <c r="D214" s="10">
        <v>0</v>
      </c>
      <c r="E214" s="10">
        <v>0</v>
      </c>
    </row>
    <row r="215" spans="1:5">
      <c r="A215" s="8"/>
      <c r="B215" s="9" t="s">
        <v>9</v>
      </c>
      <c r="C215" s="10">
        <v>0</v>
      </c>
      <c r="D215" s="10">
        <v>0</v>
      </c>
      <c r="E215" s="10">
        <v>0</v>
      </c>
    </row>
    <row r="216" spans="1:5">
      <c r="A216" s="8"/>
      <c r="B216" s="9" t="s">
        <v>10</v>
      </c>
      <c r="C216" s="10">
        <v>0</v>
      </c>
      <c r="D216" s="10">
        <v>0</v>
      </c>
      <c r="E216" s="10">
        <v>0</v>
      </c>
    </row>
    <row r="217" spans="1:5">
      <c r="A217" s="8"/>
      <c r="B217" s="9" t="s">
        <v>11</v>
      </c>
      <c r="C217" s="10">
        <v>0</v>
      </c>
      <c r="D217" s="10">
        <v>0</v>
      </c>
      <c r="E217" s="10">
        <v>0</v>
      </c>
    </row>
    <row r="218" spans="1:5">
      <c r="A218" s="8"/>
      <c r="B218" s="9" t="s">
        <v>12</v>
      </c>
      <c r="C218" s="10">
        <f>SUM(C213:C217)</f>
        <v>1900</v>
      </c>
      <c r="D218" s="10">
        <f>SUM(D213:D217)</f>
        <v>1900</v>
      </c>
      <c r="E218" s="11">
        <f>SUM(E213:E217)</f>
        <v>1900</v>
      </c>
    </row>
    <row r="219" spans="1:5">
      <c r="A219" s="8" t="s">
        <v>13</v>
      </c>
      <c r="B219" s="9"/>
      <c r="C219" s="10"/>
      <c r="D219" s="10"/>
      <c r="E219" s="11"/>
    </row>
    <row r="220" spans="1:5">
      <c r="A220" s="8"/>
      <c r="B220" s="9" t="s">
        <v>14</v>
      </c>
      <c r="C220" s="10">
        <v>0</v>
      </c>
      <c r="D220" s="10">
        <v>0</v>
      </c>
      <c r="E220" s="10">
        <v>0</v>
      </c>
    </row>
    <row r="221" spans="1:5">
      <c r="A221" s="8"/>
      <c r="B221" s="9" t="s">
        <v>15</v>
      </c>
      <c r="C221" s="10">
        <v>0</v>
      </c>
      <c r="D221" s="10">
        <v>0</v>
      </c>
      <c r="E221" s="10">
        <v>0</v>
      </c>
    </row>
    <row r="222" spans="1:5">
      <c r="A222" s="8"/>
      <c r="B222" s="9" t="s">
        <v>12</v>
      </c>
      <c r="C222" s="10">
        <f>SUM(C220:C221)</f>
        <v>0</v>
      </c>
      <c r="D222" s="10">
        <f>SUM(D220:D221)</f>
        <v>0</v>
      </c>
      <c r="E222" s="11">
        <f>SUM(E220:E221)</f>
        <v>0</v>
      </c>
    </row>
    <row r="223" spans="1:5">
      <c r="A223" s="8" t="s">
        <v>16</v>
      </c>
      <c r="B223" s="9"/>
      <c r="C223" s="10"/>
      <c r="D223" s="10"/>
      <c r="E223" s="11"/>
    </row>
    <row r="224" spans="1:5">
      <c r="A224" s="8"/>
      <c r="B224" s="9" t="s">
        <v>17</v>
      </c>
      <c r="C224" s="10">
        <v>3679.15</v>
      </c>
      <c r="D224" s="10">
        <v>3679.15</v>
      </c>
      <c r="E224" s="10">
        <v>0</v>
      </c>
    </row>
    <row r="225" spans="1:5">
      <c r="A225" s="8"/>
      <c r="B225" s="9" t="s">
        <v>18</v>
      </c>
      <c r="C225" s="10">
        <v>0</v>
      </c>
      <c r="D225" s="10">
        <v>0</v>
      </c>
      <c r="E225" s="10">
        <v>0</v>
      </c>
    </row>
    <row r="226" spans="1:5">
      <c r="A226" s="8"/>
      <c r="B226" s="9" t="s">
        <v>10</v>
      </c>
      <c r="C226" s="10">
        <v>0</v>
      </c>
      <c r="D226" s="10">
        <v>0</v>
      </c>
      <c r="E226" s="10">
        <v>0</v>
      </c>
    </row>
    <row r="227" spans="1:5">
      <c r="A227" s="8"/>
      <c r="B227" s="9" t="s">
        <v>12</v>
      </c>
      <c r="C227" s="10">
        <f>SUM(C224:C226)</f>
        <v>3679.15</v>
      </c>
      <c r="D227" s="10">
        <f>SUM(D224:D226)</f>
        <v>3679.15</v>
      </c>
      <c r="E227" s="11">
        <f>SUM(E224:E226)</f>
        <v>0</v>
      </c>
    </row>
    <row r="228" spans="1:5">
      <c r="A228" s="8" t="s">
        <v>19</v>
      </c>
      <c r="B228" s="9"/>
      <c r="C228" s="10"/>
      <c r="D228" s="10"/>
      <c r="E228" s="11"/>
    </row>
    <row r="229" spans="1:5">
      <c r="A229" s="8"/>
      <c r="B229" s="9" t="s">
        <v>20</v>
      </c>
      <c r="C229" s="10">
        <v>50</v>
      </c>
      <c r="D229" s="10">
        <v>100</v>
      </c>
      <c r="E229" s="10">
        <v>35</v>
      </c>
    </row>
    <row r="230" spans="1:5">
      <c r="A230" s="8"/>
      <c r="B230" s="9" t="s">
        <v>21</v>
      </c>
      <c r="C230" s="10">
        <v>0</v>
      </c>
      <c r="D230" s="10">
        <v>0</v>
      </c>
      <c r="E230" s="10">
        <v>0</v>
      </c>
    </row>
    <row r="231" spans="1:5">
      <c r="A231" s="8"/>
      <c r="B231" s="9" t="s">
        <v>12</v>
      </c>
      <c r="C231" s="10">
        <f>SUM(C229:C230)</f>
        <v>50</v>
      </c>
      <c r="D231" s="10">
        <f>SUM(D229:D230)</f>
        <v>100</v>
      </c>
      <c r="E231" s="11">
        <f>SUM(E229:E230)</f>
        <v>35</v>
      </c>
    </row>
    <row r="232" spans="1:5">
      <c r="A232" s="8" t="s">
        <v>21</v>
      </c>
      <c r="B232" s="9"/>
      <c r="C232" s="10"/>
      <c r="D232" s="10"/>
      <c r="E232" s="11"/>
    </row>
    <row r="233" spans="1:5" ht="15.75" thickBot="1">
      <c r="A233" s="12"/>
      <c r="B233" s="13" t="s">
        <v>12</v>
      </c>
      <c r="C233" s="14">
        <v>0</v>
      </c>
      <c r="D233" s="14">
        <v>0</v>
      </c>
      <c r="E233" s="14">
        <v>0</v>
      </c>
    </row>
    <row r="234" spans="1:5" ht="15.75" thickBot="1">
      <c r="A234" s="15" t="s">
        <v>12</v>
      </c>
      <c r="B234" s="16"/>
      <c r="C234" s="17">
        <f>C218+C222+C227+C231+C233</f>
        <v>5629.15</v>
      </c>
      <c r="D234" s="17">
        <f>D218+D222+D227+D231+D233</f>
        <v>5679.15</v>
      </c>
      <c r="E234" s="18">
        <f>E218+E222+E227+E231+E233</f>
        <v>1935</v>
      </c>
    </row>
    <row r="235" spans="1:5" ht="15.75" thickBot="1"/>
    <row r="236" spans="1:5">
      <c r="A236" s="25" t="s">
        <v>39</v>
      </c>
      <c r="B236" s="25"/>
      <c r="C236" s="25"/>
      <c r="D236" s="25"/>
      <c r="E236" s="25"/>
    </row>
    <row r="237" spans="1:5">
      <c r="A237" s="24" t="s">
        <v>26</v>
      </c>
      <c r="B237" s="24"/>
      <c r="C237" s="24"/>
      <c r="D237" s="24"/>
      <c r="E237" s="24"/>
    </row>
    <row r="238" spans="1:5" ht="15.75" thickBot="1">
      <c r="A238" s="35" t="s">
        <v>38</v>
      </c>
      <c r="B238" s="35"/>
      <c r="C238" s="35"/>
      <c r="D238" s="35"/>
      <c r="E238" s="35"/>
    </row>
    <row r="239" spans="1:5" ht="32.25" customHeight="1" thickBot="1">
      <c r="A239" s="46" t="s">
        <v>136</v>
      </c>
      <c r="B239" s="47"/>
      <c r="C239" s="47"/>
      <c r="D239" s="47"/>
      <c r="E239" s="48"/>
    </row>
    <row r="240" spans="1:5" ht="15.75" thickBot="1">
      <c r="A240" s="1"/>
      <c r="B240" s="2"/>
      <c r="C240" s="3" t="s">
        <v>3</v>
      </c>
      <c r="D240" s="3" t="s">
        <v>4</v>
      </c>
      <c r="E240" s="4" t="s">
        <v>5</v>
      </c>
    </row>
    <row r="241" spans="1:5">
      <c r="A241" s="5" t="s">
        <v>6</v>
      </c>
      <c r="B241" s="6"/>
      <c r="C241" s="6"/>
      <c r="D241" s="6"/>
      <c r="E241" s="7"/>
    </row>
    <row r="242" spans="1:5">
      <c r="A242" s="8"/>
      <c r="B242" s="9" t="s">
        <v>7</v>
      </c>
      <c r="C242" s="10">
        <v>800</v>
      </c>
      <c r="D242" s="10">
        <v>0</v>
      </c>
      <c r="E242" s="10">
        <v>800</v>
      </c>
    </row>
    <row r="243" spans="1:5">
      <c r="A243" s="8"/>
      <c r="B243" s="9" t="s">
        <v>8</v>
      </c>
      <c r="C243" s="10">
        <v>0</v>
      </c>
      <c r="D243" s="10">
        <v>0</v>
      </c>
      <c r="E243" s="10">
        <v>0</v>
      </c>
    </row>
    <row r="244" spans="1:5">
      <c r="A244" s="8"/>
      <c r="B244" s="9" t="s">
        <v>9</v>
      </c>
      <c r="C244" s="10">
        <v>0</v>
      </c>
      <c r="D244" s="10">
        <v>0</v>
      </c>
      <c r="E244" s="10">
        <v>0</v>
      </c>
    </row>
    <row r="245" spans="1:5">
      <c r="A245" s="8"/>
      <c r="B245" s="9" t="s">
        <v>10</v>
      </c>
      <c r="C245" s="10">
        <v>140</v>
      </c>
      <c r="D245" s="10">
        <v>0</v>
      </c>
      <c r="E245" s="10">
        <v>140</v>
      </c>
    </row>
    <row r="246" spans="1:5">
      <c r="A246" s="8"/>
      <c r="B246" s="9" t="s">
        <v>11</v>
      </c>
      <c r="C246" s="10">
        <v>0</v>
      </c>
      <c r="D246" s="10">
        <v>0</v>
      </c>
      <c r="E246" s="10">
        <v>0</v>
      </c>
    </row>
    <row r="247" spans="1:5">
      <c r="A247" s="8"/>
      <c r="B247" s="9" t="s">
        <v>12</v>
      </c>
      <c r="C247" s="10">
        <f>SUM(C242:C246)</f>
        <v>940</v>
      </c>
      <c r="D247" s="10">
        <f>SUM(D242:D246)</f>
        <v>0</v>
      </c>
      <c r="E247" s="11">
        <v>940</v>
      </c>
    </row>
    <row r="248" spans="1:5">
      <c r="A248" s="8" t="s">
        <v>13</v>
      </c>
      <c r="B248" s="9"/>
      <c r="C248" s="10"/>
      <c r="D248" s="10"/>
      <c r="E248" s="11"/>
    </row>
    <row r="249" spans="1:5">
      <c r="A249" s="8"/>
      <c r="B249" s="9" t="s">
        <v>14</v>
      </c>
      <c r="C249" s="10">
        <v>200</v>
      </c>
      <c r="D249" s="10">
        <v>0</v>
      </c>
      <c r="E249" s="10">
        <v>0</v>
      </c>
    </row>
    <row r="250" spans="1:5">
      <c r="A250" s="8"/>
      <c r="B250" s="9" t="s">
        <v>15</v>
      </c>
      <c r="C250" s="10">
        <v>0</v>
      </c>
      <c r="D250" s="10">
        <v>0</v>
      </c>
      <c r="E250" s="10">
        <v>0</v>
      </c>
    </row>
    <row r="251" spans="1:5">
      <c r="A251" s="8"/>
      <c r="B251" s="9" t="s">
        <v>12</v>
      </c>
      <c r="C251" s="10">
        <f>SUM(C249:C250)</f>
        <v>200</v>
      </c>
      <c r="D251" s="10">
        <f>SUM(D249:D250)</f>
        <v>0</v>
      </c>
      <c r="E251" s="11">
        <f>SUM(E249:E250)</f>
        <v>0</v>
      </c>
    </row>
    <row r="252" spans="1:5">
      <c r="A252" s="8" t="s">
        <v>16</v>
      </c>
      <c r="B252" s="9"/>
      <c r="C252" s="10"/>
      <c r="D252" s="10"/>
      <c r="E252" s="11"/>
    </row>
    <row r="253" spans="1:5">
      <c r="A253" s="8"/>
      <c r="B253" s="9" t="s">
        <v>17</v>
      </c>
      <c r="C253" s="10">
        <v>300</v>
      </c>
      <c r="D253" s="10">
        <v>0</v>
      </c>
      <c r="E253" s="10">
        <v>0</v>
      </c>
    </row>
    <row r="254" spans="1:5">
      <c r="A254" s="8"/>
      <c r="B254" s="9" t="s">
        <v>18</v>
      </c>
      <c r="C254" s="10">
        <v>0</v>
      </c>
      <c r="D254" s="10">
        <v>0</v>
      </c>
      <c r="E254" s="10">
        <v>0</v>
      </c>
    </row>
    <row r="255" spans="1:5">
      <c r="A255" s="8"/>
      <c r="B255" s="9" t="s">
        <v>10</v>
      </c>
      <c r="C255" s="10">
        <v>0</v>
      </c>
      <c r="D255" s="10">
        <v>0</v>
      </c>
      <c r="E255" s="10">
        <v>0</v>
      </c>
    </row>
    <row r="256" spans="1:5">
      <c r="A256" s="8"/>
      <c r="B256" s="9" t="s">
        <v>12</v>
      </c>
      <c r="C256" s="10">
        <f>SUM(C253:C255)</f>
        <v>300</v>
      </c>
      <c r="D256" s="10">
        <f>SUM(D253:D255)</f>
        <v>0</v>
      </c>
      <c r="E256" s="11">
        <f>SUM(E253:E255)</f>
        <v>0</v>
      </c>
    </row>
    <row r="257" spans="1:5">
      <c r="A257" s="8" t="s">
        <v>19</v>
      </c>
      <c r="B257" s="9"/>
      <c r="C257" s="10"/>
      <c r="D257" s="10"/>
      <c r="E257" s="11"/>
    </row>
    <row r="258" spans="1:5">
      <c r="A258" s="8"/>
      <c r="B258" s="9" t="s">
        <v>20</v>
      </c>
      <c r="C258" s="10">
        <v>0</v>
      </c>
      <c r="D258" s="10">
        <v>0</v>
      </c>
      <c r="E258" s="10">
        <v>0</v>
      </c>
    </row>
    <row r="259" spans="1:5">
      <c r="A259" s="8"/>
      <c r="B259" s="9" t="s">
        <v>21</v>
      </c>
      <c r="C259" s="10">
        <v>0</v>
      </c>
      <c r="D259" s="10">
        <v>0</v>
      </c>
      <c r="E259" s="10">
        <v>0</v>
      </c>
    </row>
    <row r="260" spans="1:5">
      <c r="A260" s="8"/>
      <c r="B260" s="9" t="s">
        <v>12</v>
      </c>
      <c r="C260" s="10">
        <f>SUM(C258:C259)</f>
        <v>0</v>
      </c>
      <c r="D260" s="10">
        <f>SUM(D258:D259)</f>
        <v>0</v>
      </c>
      <c r="E260" s="11">
        <f>SUM(E258:E259)</f>
        <v>0</v>
      </c>
    </row>
    <row r="261" spans="1:5">
      <c r="A261" s="8" t="s">
        <v>21</v>
      </c>
      <c r="B261" s="9"/>
      <c r="C261" s="10"/>
      <c r="D261" s="10"/>
      <c r="E261" s="11"/>
    </row>
    <row r="262" spans="1:5" ht="15.75" thickBot="1">
      <c r="A262" s="12"/>
      <c r="B262" s="13" t="s">
        <v>12</v>
      </c>
      <c r="C262" s="14">
        <v>0</v>
      </c>
      <c r="D262" s="14">
        <v>0</v>
      </c>
      <c r="E262" s="14">
        <v>0</v>
      </c>
    </row>
    <row r="263" spans="1:5" ht="15.75" thickBot="1">
      <c r="A263" s="15" t="s">
        <v>12</v>
      </c>
      <c r="B263" s="16"/>
      <c r="C263" s="17">
        <f>C247+C251+C256+C260+C262</f>
        <v>1440</v>
      </c>
      <c r="D263" s="17">
        <f>D247+D251+D256+D260+D262</f>
        <v>0</v>
      </c>
      <c r="E263" s="18">
        <f>E247+E251+E256+E260+E262</f>
        <v>940</v>
      </c>
    </row>
    <row r="264" spans="1:5" ht="15.75" thickBot="1"/>
    <row r="265" spans="1:5">
      <c r="A265" s="25" t="s">
        <v>41</v>
      </c>
      <c r="B265" s="25"/>
      <c r="C265" s="25"/>
      <c r="D265" s="25"/>
      <c r="E265" s="25"/>
    </row>
    <row r="266" spans="1:5">
      <c r="A266" s="24" t="s">
        <v>23</v>
      </c>
      <c r="B266" s="24"/>
      <c r="C266" s="24"/>
      <c r="D266" s="24"/>
      <c r="E266" s="24"/>
    </row>
    <row r="267" spans="1:5" ht="15.75" thickBot="1">
      <c r="A267" s="49" t="s">
        <v>40</v>
      </c>
      <c r="B267" s="49"/>
      <c r="C267" s="49"/>
      <c r="D267" s="49"/>
      <c r="E267" s="49"/>
    </row>
    <row r="268" spans="1:5" ht="30" customHeight="1" thickBot="1">
      <c r="A268" s="42" t="s">
        <v>137</v>
      </c>
      <c r="B268" s="37"/>
      <c r="C268" s="37"/>
      <c r="D268" s="37"/>
      <c r="E268" s="38"/>
    </row>
    <row r="269" spans="1:5" ht="15.75" thickBot="1">
      <c r="A269" s="1"/>
      <c r="B269" s="2"/>
      <c r="C269" s="3" t="s">
        <v>3</v>
      </c>
      <c r="D269" s="3" t="s">
        <v>4</v>
      </c>
      <c r="E269" s="4" t="s">
        <v>5</v>
      </c>
    </row>
    <row r="270" spans="1:5">
      <c r="A270" s="5" t="s">
        <v>6</v>
      </c>
      <c r="B270" s="6"/>
      <c r="C270" s="6"/>
      <c r="D270" s="6"/>
      <c r="E270" s="7"/>
    </row>
    <row r="271" spans="1:5">
      <c r="A271" s="8"/>
      <c r="B271" s="9" t="s">
        <v>7</v>
      </c>
      <c r="C271" s="10">
        <v>0</v>
      </c>
      <c r="D271" s="10">
        <v>0</v>
      </c>
      <c r="E271" s="10">
        <v>0</v>
      </c>
    </row>
    <row r="272" spans="1:5">
      <c r="A272" s="8"/>
      <c r="B272" s="9" t="s">
        <v>8</v>
      </c>
      <c r="C272" s="10">
        <v>300</v>
      </c>
      <c r="D272" s="10">
        <v>600</v>
      </c>
      <c r="E272" s="10">
        <v>600</v>
      </c>
    </row>
    <row r="273" spans="1:5">
      <c r="A273" s="8"/>
      <c r="B273" s="9" t="s">
        <v>9</v>
      </c>
      <c r="C273" s="10">
        <v>100</v>
      </c>
      <c r="D273" s="10">
        <v>100</v>
      </c>
      <c r="E273" s="10">
        <v>100</v>
      </c>
    </row>
    <row r="274" spans="1:5">
      <c r="A274" s="8"/>
      <c r="B274" s="9" t="s">
        <v>10</v>
      </c>
      <c r="C274" s="10">
        <v>100</v>
      </c>
      <c r="D274" s="10">
        <v>100</v>
      </c>
      <c r="E274" s="10">
        <v>100</v>
      </c>
    </row>
    <row r="275" spans="1:5">
      <c r="A275" s="8"/>
      <c r="B275" s="9" t="s">
        <v>11</v>
      </c>
      <c r="C275" s="10">
        <v>0</v>
      </c>
      <c r="D275" s="10">
        <v>0</v>
      </c>
      <c r="E275" s="10">
        <v>0</v>
      </c>
    </row>
    <row r="276" spans="1:5">
      <c r="A276" s="8"/>
      <c r="B276" s="9" t="s">
        <v>12</v>
      </c>
      <c r="C276" s="10">
        <f>SUM(C271:C275)</f>
        <v>500</v>
      </c>
      <c r="D276" s="10">
        <f>SUM(D271:D275)</f>
        <v>800</v>
      </c>
      <c r="E276" s="11">
        <v>800</v>
      </c>
    </row>
    <row r="277" spans="1:5">
      <c r="A277" s="8" t="s">
        <v>13</v>
      </c>
      <c r="B277" s="9"/>
      <c r="C277" s="10"/>
      <c r="D277" s="10"/>
      <c r="E277" s="11"/>
    </row>
    <row r="278" spans="1:5">
      <c r="A278" s="8"/>
      <c r="B278" s="9" t="s">
        <v>14</v>
      </c>
      <c r="C278" s="10">
        <v>0</v>
      </c>
      <c r="D278" s="10">
        <v>650</v>
      </c>
      <c r="E278" s="10">
        <v>0</v>
      </c>
    </row>
    <row r="279" spans="1:5">
      <c r="A279" s="8"/>
      <c r="B279" s="9" t="s">
        <v>15</v>
      </c>
      <c r="C279" s="10">
        <v>0</v>
      </c>
      <c r="D279" s="10">
        <v>0</v>
      </c>
      <c r="E279" s="10">
        <v>0</v>
      </c>
    </row>
    <row r="280" spans="1:5">
      <c r="A280" s="8"/>
      <c r="B280" s="9" t="s">
        <v>12</v>
      </c>
      <c r="C280" s="10">
        <f>SUM(C278:C279)</f>
        <v>0</v>
      </c>
      <c r="D280" s="10">
        <f>SUM(D278:D279)</f>
        <v>650</v>
      </c>
      <c r="E280" s="11">
        <f>SUM(E278:E279)</f>
        <v>0</v>
      </c>
    </row>
    <row r="281" spans="1:5">
      <c r="A281" s="8" t="s">
        <v>16</v>
      </c>
      <c r="B281" s="9"/>
      <c r="C281" s="10"/>
      <c r="D281" s="10"/>
      <c r="E281" s="11"/>
    </row>
    <row r="282" spans="1:5">
      <c r="A282" s="8"/>
      <c r="B282" s="9" t="s">
        <v>17</v>
      </c>
      <c r="C282" s="10">
        <v>400</v>
      </c>
      <c r="D282" s="10">
        <v>400</v>
      </c>
      <c r="E282" s="10">
        <v>0</v>
      </c>
    </row>
    <row r="283" spans="1:5">
      <c r="A283" s="8"/>
      <c r="B283" s="9" t="s">
        <v>18</v>
      </c>
      <c r="C283" s="10">
        <v>0</v>
      </c>
      <c r="D283" s="10">
        <v>0</v>
      </c>
      <c r="E283" s="10">
        <v>0</v>
      </c>
    </row>
    <row r="284" spans="1:5">
      <c r="A284" s="8"/>
      <c r="B284" s="9" t="s">
        <v>10</v>
      </c>
      <c r="C284" s="10">
        <v>320</v>
      </c>
      <c r="D284" s="10">
        <v>320</v>
      </c>
      <c r="E284" s="10">
        <v>0</v>
      </c>
    </row>
    <row r="285" spans="1:5">
      <c r="A285" s="8"/>
      <c r="B285" s="9" t="s">
        <v>12</v>
      </c>
      <c r="C285" s="10">
        <f>SUM(C282:C284)</f>
        <v>720</v>
      </c>
      <c r="D285" s="10">
        <f>SUM(D282:D284)</f>
        <v>720</v>
      </c>
      <c r="E285" s="11">
        <f>SUM(E282:E284)</f>
        <v>0</v>
      </c>
    </row>
    <row r="286" spans="1:5">
      <c r="A286" s="8" t="s">
        <v>19</v>
      </c>
      <c r="B286" s="9"/>
      <c r="C286" s="10"/>
      <c r="D286" s="10"/>
      <c r="E286" s="11"/>
    </row>
    <row r="287" spans="1:5">
      <c r="A287" s="8"/>
      <c r="B287" s="9" t="s">
        <v>20</v>
      </c>
      <c r="C287" s="10">
        <v>150</v>
      </c>
      <c r="D287" s="10">
        <v>150</v>
      </c>
      <c r="E287" s="10">
        <v>35</v>
      </c>
    </row>
    <row r="288" spans="1:5">
      <c r="A288" s="8"/>
      <c r="B288" s="9" t="s">
        <v>21</v>
      </c>
      <c r="C288" s="10">
        <v>0</v>
      </c>
      <c r="D288" s="10">
        <v>0</v>
      </c>
      <c r="E288" s="10">
        <v>0</v>
      </c>
    </row>
    <row r="289" spans="1:5">
      <c r="A289" s="8"/>
      <c r="B289" s="9" t="s">
        <v>12</v>
      </c>
      <c r="C289" s="10">
        <f>SUM(C287:C288)</f>
        <v>150</v>
      </c>
      <c r="D289" s="10">
        <f>SUM(D287:D288)</f>
        <v>150</v>
      </c>
      <c r="E289" s="11">
        <f>SUM(E287:E288)</f>
        <v>35</v>
      </c>
    </row>
    <row r="290" spans="1:5">
      <c r="A290" s="8" t="s">
        <v>21</v>
      </c>
      <c r="B290" s="9"/>
      <c r="C290" s="10"/>
      <c r="D290" s="10"/>
      <c r="E290" s="11"/>
    </row>
    <row r="291" spans="1:5" ht="15.75" thickBot="1">
      <c r="A291" s="12"/>
      <c r="B291" s="13" t="s">
        <v>12</v>
      </c>
      <c r="C291" s="14">
        <v>650</v>
      </c>
      <c r="D291" s="14">
        <v>0</v>
      </c>
      <c r="E291" s="14">
        <v>0</v>
      </c>
    </row>
    <row r="292" spans="1:5" ht="15.75" thickBot="1">
      <c r="A292" s="15" t="s">
        <v>12</v>
      </c>
      <c r="B292" s="16"/>
      <c r="C292" s="17">
        <f>C276+C280+C285+C289+C291</f>
        <v>2020</v>
      </c>
      <c r="D292" s="17">
        <f>D276+D280+D285+D289+D291</f>
        <v>2320</v>
      </c>
      <c r="E292" s="18">
        <f>E276+E280+E285+E289+E291</f>
        <v>835</v>
      </c>
    </row>
    <row r="293" spans="1:5" ht="15.75" thickBot="1"/>
    <row r="294" spans="1:5">
      <c r="A294" s="25" t="s">
        <v>43</v>
      </c>
      <c r="B294" s="25"/>
      <c r="C294" s="25"/>
      <c r="D294" s="25"/>
      <c r="E294" s="25"/>
    </row>
    <row r="295" spans="1:5">
      <c r="A295" s="24" t="s">
        <v>26</v>
      </c>
      <c r="B295" s="24"/>
      <c r="C295" s="24"/>
      <c r="D295" s="24"/>
      <c r="E295" s="24"/>
    </row>
    <row r="296" spans="1:5" ht="15.75" thickBot="1">
      <c r="A296" s="35" t="s">
        <v>42</v>
      </c>
      <c r="B296" s="35"/>
      <c r="C296" s="35"/>
      <c r="D296" s="35"/>
      <c r="E296" s="35"/>
    </row>
    <row r="297" spans="1:5" ht="48.75" customHeight="1" thickBot="1">
      <c r="A297" s="46" t="s">
        <v>138</v>
      </c>
      <c r="B297" s="47"/>
      <c r="C297" s="47"/>
      <c r="D297" s="47"/>
      <c r="E297" s="48"/>
    </row>
    <row r="298" spans="1:5" ht="15.75" thickBot="1">
      <c r="A298" s="1"/>
      <c r="B298" s="2"/>
      <c r="C298" s="3" t="s">
        <v>3</v>
      </c>
      <c r="D298" s="3" t="s">
        <v>4</v>
      </c>
      <c r="E298" s="4" t="s">
        <v>5</v>
      </c>
    </row>
    <row r="299" spans="1:5">
      <c r="A299" s="5" t="s">
        <v>6</v>
      </c>
      <c r="B299" s="6"/>
      <c r="C299" s="6"/>
      <c r="D299" s="6"/>
      <c r="E299" s="7"/>
    </row>
    <row r="300" spans="1:5">
      <c r="A300" s="8"/>
      <c r="B300" s="9" t="s">
        <v>7</v>
      </c>
      <c r="C300" s="10">
        <v>1100</v>
      </c>
      <c r="D300" s="10">
        <v>0</v>
      </c>
      <c r="E300" s="10">
        <v>1100</v>
      </c>
    </row>
    <row r="301" spans="1:5">
      <c r="A301" s="8"/>
      <c r="B301" s="9" t="s">
        <v>8</v>
      </c>
      <c r="C301" s="10">
        <v>0</v>
      </c>
      <c r="D301" s="10">
        <v>0</v>
      </c>
      <c r="E301" s="10">
        <v>0</v>
      </c>
    </row>
    <row r="302" spans="1:5">
      <c r="A302" s="8"/>
      <c r="B302" s="9" t="s">
        <v>9</v>
      </c>
      <c r="C302" s="10">
        <v>0</v>
      </c>
      <c r="D302" s="10">
        <v>0</v>
      </c>
      <c r="E302" s="10">
        <v>0</v>
      </c>
    </row>
    <row r="303" spans="1:5">
      <c r="A303" s="8"/>
      <c r="B303" s="9" t="s">
        <v>10</v>
      </c>
      <c r="C303" s="10">
        <v>0</v>
      </c>
      <c r="D303" s="10">
        <v>0</v>
      </c>
      <c r="E303" s="10">
        <v>0</v>
      </c>
    </row>
    <row r="304" spans="1:5">
      <c r="A304" s="8"/>
      <c r="B304" s="9" t="s">
        <v>11</v>
      </c>
      <c r="C304" s="10">
        <v>0</v>
      </c>
      <c r="D304" s="10">
        <v>0</v>
      </c>
      <c r="E304" s="10">
        <v>0</v>
      </c>
    </row>
    <row r="305" spans="1:5">
      <c r="A305" s="8"/>
      <c r="B305" s="9" t="s">
        <v>12</v>
      </c>
      <c r="C305" s="10">
        <f>SUM(C300:C304)</f>
        <v>1100</v>
      </c>
      <c r="D305" s="10">
        <f>SUM(D300:D304)</f>
        <v>0</v>
      </c>
      <c r="E305" s="11">
        <f>SUM(E300:E304)</f>
        <v>1100</v>
      </c>
    </row>
    <row r="306" spans="1:5">
      <c r="A306" s="8" t="s">
        <v>13</v>
      </c>
      <c r="B306" s="9"/>
      <c r="C306" s="10"/>
      <c r="D306" s="10"/>
      <c r="E306" s="11"/>
    </row>
    <row r="307" spans="1:5">
      <c r="A307" s="8"/>
      <c r="B307" s="9" t="s">
        <v>14</v>
      </c>
      <c r="C307" s="10">
        <v>0</v>
      </c>
      <c r="D307" s="10">
        <v>0</v>
      </c>
      <c r="E307" s="10">
        <v>0</v>
      </c>
    </row>
    <row r="308" spans="1:5">
      <c r="A308" s="8"/>
      <c r="B308" s="9" t="s">
        <v>15</v>
      </c>
      <c r="C308" s="10">
        <v>0</v>
      </c>
      <c r="D308" s="10">
        <v>0</v>
      </c>
      <c r="E308" s="10">
        <v>0</v>
      </c>
    </row>
    <row r="309" spans="1:5">
      <c r="A309" s="8"/>
      <c r="B309" s="9" t="s">
        <v>12</v>
      </c>
      <c r="C309" s="10">
        <f>SUM(C307:C308)</f>
        <v>0</v>
      </c>
      <c r="D309" s="10">
        <f>SUM(D307:D308)</f>
        <v>0</v>
      </c>
      <c r="E309" s="11">
        <f>SUM(E307:E308)</f>
        <v>0</v>
      </c>
    </row>
    <row r="310" spans="1:5">
      <c r="A310" s="8" t="s">
        <v>16</v>
      </c>
      <c r="B310" s="9"/>
      <c r="C310" s="10"/>
      <c r="D310" s="10"/>
      <c r="E310" s="11"/>
    </row>
    <row r="311" spans="1:5">
      <c r="A311" s="8"/>
      <c r="B311" s="9" t="s">
        <v>17</v>
      </c>
      <c r="C311" s="10">
        <v>2128.9499999999998</v>
      </c>
      <c r="D311" s="10">
        <v>0</v>
      </c>
      <c r="E311" s="10">
        <v>0</v>
      </c>
    </row>
    <row r="312" spans="1:5">
      <c r="A312" s="8"/>
      <c r="B312" s="9" t="s">
        <v>18</v>
      </c>
      <c r="C312" s="10">
        <v>0</v>
      </c>
      <c r="D312" s="10">
        <v>0</v>
      </c>
      <c r="E312" s="10">
        <v>0</v>
      </c>
    </row>
    <row r="313" spans="1:5">
      <c r="A313" s="8"/>
      <c r="B313" s="9" t="s">
        <v>10</v>
      </c>
      <c r="C313" s="10">
        <v>558</v>
      </c>
      <c r="D313" s="10">
        <v>0</v>
      </c>
      <c r="E313" s="10">
        <v>0</v>
      </c>
    </row>
    <row r="314" spans="1:5">
      <c r="A314" s="8"/>
      <c r="B314" s="9" t="s">
        <v>12</v>
      </c>
      <c r="C314" s="10">
        <f>SUM(C311:C313)</f>
        <v>2686.95</v>
      </c>
      <c r="D314" s="10">
        <f>SUM(D311:D313)</f>
        <v>0</v>
      </c>
      <c r="E314" s="11">
        <f>SUM(E311:E313)</f>
        <v>0</v>
      </c>
    </row>
    <row r="315" spans="1:5">
      <c r="A315" s="8" t="s">
        <v>19</v>
      </c>
      <c r="B315" s="9"/>
      <c r="C315" s="10"/>
      <c r="D315" s="10"/>
      <c r="E315" s="11"/>
    </row>
    <row r="316" spans="1:5">
      <c r="A316" s="8"/>
      <c r="B316" s="9" t="s">
        <v>20</v>
      </c>
      <c r="C316" s="10">
        <v>105</v>
      </c>
      <c r="D316" s="10">
        <v>0</v>
      </c>
      <c r="E316" s="10">
        <v>35</v>
      </c>
    </row>
    <row r="317" spans="1:5">
      <c r="A317" s="8"/>
      <c r="B317" s="9" t="s">
        <v>21</v>
      </c>
      <c r="C317" s="10">
        <v>0</v>
      </c>
      <c r="D317" s="10">
        <v>0</v>
      </c>
      <c r="E317" s="10">
        <v>0</v>
      </c>
    </row>
    <row r="318" spans="1:5">
      <c r="A318" s="8"/>
      <c r="B318" s="9" t="s">
        <v>12</v>
      </c>
      <c r="C318" s="10">
        <f>SUM(C316:C317)</f>
        <v>105</v>
      </c>
      <c r="D318" s="10">
        <f>SUM(D316:D317)</f>
        <v>0</v>
      </c>
      <c r="E318" s="11">
        <f>SUM(E316:E317)</f>
        <v>35</v>
      </c>
    </row>
    <row r="319" spans="1:5">
      <c r="A319" s="8" t="s">
        <v>21</v>
      </c>
      <c r="B319" s="9"/>
      <c r="C319" s="10"/>
      <c r="D319" s="10"/>
      <c r="E319" s="11"/>
    </row>
    <row r="320" spans="1:5" ht="15.75" thickBot="1">
      <c r="A320" s="12"/>
      <c r="B320" s="13" t="s">
        <v>12</v>
      </c>
      <c r="C320" s="14">
        <v>0</v>
      </c>
      <c r="D320" s="14">
        <v>0</v>
      </c>
      <c r="E320" s="14">
        <v>0</v>
      </c>
    </row>
    <row r="321" spans="1:5" ht="15.75" thickBot="1">
      <c r="A321" s="15" t="s">
        <v>12</v>
      </c>
      <c r="B321" s="16"/>
      <c r="C321" s="17">
        <f>C305+C309+C314+C318+C320</f>
        <v>3891.95</v>
      </c>
      <c r="D321" s="17">
        <f>D305+D309+D314+D318+D320</f>
        <v>0</v>
      </c>
      <c r="E321" s="18">
        <f>E305+E309+E314+E318+E320</f>
        <v>1135</v>
      </c>
    </row>
  </sheetData>
  <mergeCells count="44">
    <mergeCell ref="A210:E210"/>
    <mergeCell ref="A207:E207"/>
    <mergeCell ref="A208:E208"/>
    <mergeCell ref="A236:E236"/>
    <mergeCell ref="A237:E237"/>
    <mergeCell ref="A209:E209"/>
    <mergeCell ref="A238:E238"/>
    <mergeCell ref="A239:E239"/>
    <mergeCell ref="A265:E265"/>
    <mergeCell ref="A266:E266"/>
    <mergeCell ref="A296:E296"/>
    <mergeCell ref="A297:E297"/>
    <mergeCell ref="A267:E267"/>
    <mergeCell ref="A268:E268"/>
    <mergeCell ref="A295:E295"/>
    <mergeCell ref="A149:E149"/>
    <mergeCell ref="A150:E150"/>
    <mergeCell ref="A151:E151"/>
    <mergeCell ref="A152:E152"/>
    <mergeCell ref="A180:E180"/>
    <mergeCell ref="A181:E181"/>
    <mergeCell ref="A178:E178"/>
    <mergeCell ref="A179:E179"/>
    <mergeCell ref="A294:E294"/>
    <mergeCell ref="A91:E91"/>
    <mergeCell ref="A92:E92"/>
    <mergeCell ref="A93:E93"/>
    <mergeCell ref="A94:E94"/>
    <mergeCell ref="A122:E122"/>
    <mergeCell ref="A123:E123"/>
    <mergeCell ref="A120:E120"/>
    <mergeCell ref="A121:E121"/>
    <mergeCell ref="A4:E4"/>
    <mergeCell ref="A5:E5"/>
    <mergeCell ref="A6:E6"/>
    <mergeCell ref="A7:E7"/>
    <mergeCell ref="A64:E64"/>
    <mergeCell ref="A65:E65"/>
    <mergeCell ref="A62:E62"/>
    <mergeCell ref="A63:E63"/>
    <mergeCell ref="A35:E35"/>
    <mergeCell ref="A36:E36"/>
    <mergeCell ref="A33:E33"/>
    <mergeCell ref="A34:E34"/>
  </mergeCells>
  <phoneticPr fontId="5" type="noConversion"/>
  <pageMargins left="0.7" right="0.7" top="0.75" bottom="0.75" header="0.3" footer="0.3"/>
  <pageSetup scale="74" orientation="portrait" r:id="rId1"/>
  <rowBreaks count="5" manualBreakCount="5">
    <brk id="60" max="16383" man="1"/>
    <brk id="118" max="16383" man="1"/>
    <brk id="176" max="4" man="1"/>
    <brk id="235" max="16383" man="1"/>
    <brk id="293" max="16383"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FAC Groups</vt:lpstr>
      <vt:lpstr>ICA Groups</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Beth Cleveland</dc:creator>
  <cp:lastModifiedBy>FAC</cp:lastModifiedBy>
  <cp:lastPrinted>2008-11-10T16:38:45Z</cp:lastPrinted>
  <dcterms:created xsi:type="dcterms:W3CDTF">2008-11-06T16:07:47Z</dcterms:created>
  <dcterms:modified xsi:type="dcterms:W3CDTF">2008-11-19T16:27:50Z</dcterms:modified>
</cp:coreProperties>
</file>